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170" windowHeight="11055"/>
  </bookViews>
  <sheets>
    <sheet name="Лист1" sheetId="1" r:id="rId1"/>
  </sheets>
  <definedNames>
    <definedName name="_ftn1" localSheetId="0">Лист1!#REF!</definedName>
    <definedName name="_ftnref1" localSheetId="0">Лист1!#REF!</definedName>
    <definedName name="_GoBack" localSheetId="0">Лист1!#REF!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K18" i="1" l="1"/>
  <c r="K19" i="1" s="1"/>
  <c r="K20" i="1" s="1"/>
  <c r="K21" i="1" s="1"/>
  <c r="K22" i="1" s="1"/>
  <c r="K23" i="1" s="1"/>
  <c r="K24" i="1" s="1"/>
  <c r="K25" i="1" s="1"/>
  <c r="K26" i="1" s="1"/>
</calcChain>
</file>

<file path=xl/sharedStrings.xml><?xml version="1.0" encoding="utf-8"?>
<sst xmlns="http://schemas.openxmlformats.org/spreadsheetml/2006/main" count="158" uniqueCount="101">
  <si>
    <r>
      <t>Ответственный орган за ведение реестра:</t>
    </r>
    <r>
      <rPr>
        <sz val="12"/>
        <color theme="1"/>
        <rFont val="Times New Roman"/>
        <family val="1"/>
        <charset val="204"/>
      </rPr>
      <t xml:space="preserve"> </t>
    </r>
    <r>
      <rPr>
        <u/>
        <sz val="12"/>
        <color theme="1"/>
        <rFont val="Times New Roman"/>
        <family val="1"/>
        <charset val="204"/>
      </rPr>
      <t>Министерство социального развития, опеки и попечительства Иркутской области.</t>
    </r>
  </si>
  <si>
    <t>№</t>
  </si>
  <si>
    <t>Наименование оздоровительного учреждения</t>
  </si>
  <si>
    <t>Наименование юр. лица (индивидуального предпринимателя), в собственности которого находится учреждение</t>
  </si>
  <si>
    <t>Юридический адрес</t>
  </si>
  <si>
    <t>Фактическое месторасположение</t>
  </si>
  <si>
    <t>ФИО руководителя</t>
  </si>
  <si>
    <t>Контактные телефоны</t>
  </si>
  <si>
    <t>Ведомственная принадлежность</t>
  </si>
  <si>
    <t>Кол-во смен в год</t>
  </si>
  <si>
    <t>Кол-во мест в одну смену</t>
  </si>
  <si>
    <t>Группа санитарного контороля</t>
  </si>
  <si>
    <t>Кратская информация</t>
  </si>
  <si>
    <t>Условия проживания</t>
  </si>
  <si>
    <r>
      <rPr>
        <sz val="9"/>
        <color theme="1"/>
        <rFont val="Times New Roman"/>
        <family val="1"/>
        <charset val="204"/>
      </rPr>
      <t>Стоимость
1 дня пребывания в оздоровительном учреждении</t>
    </r>
    <r>
      <rPr>
        <sz val="11"/>
        <color theme="1"/>
        <rFont val="Times New Roman"/>
        <family val="1"/>
        <charset val="204"/>
      </rPr>
      <t xml:space="preserve">
</t>
    </r>
  </si>
  <si>
    <t>* ЛДП – лагерь дневного пребывания.</t>
  </si>
  <si>
    <r>
      <t>* ЛТО – лагерь труда и отдыха</t>
    </r>
    <r>
      <rPr>
        <sz val="12"/>
        <color theme="1"/>
        <rFont val="Times New Roman"/>
        <family val="1"/>
        <charset val="204"/>
      </rPr>
      <t>.</t>
    </r>
  </si>
  <si>
    <t>Наименование территории</t>
  </si>
  <si>
    <t>1.</t>
  </si>
  <si>
    <t>2.</t>
  </si>
  <si>
    <t>РЕЕСТР учреждений отдыха и оздоровления детей Иркутской области на 2019 год (ЛТО, ЛДП)</t>
  </si>
  <si>
    <t xml:space="preserve">
I. Лагеря труда и отдыха
</t>
  </si>
  <si>
    <t>II. Лагеря с дневным пребыванием детей, организованные образовательными организациями, осуществляющими организацию отдыха и оздоровления обучающихся</t>
  </si>
  <si>
    <r>
      <t>II.</t>
    </r>
    <r>
      <rPr>
        <b/>
        <i/>
        <sz val="14"/>
        <color theme="1"/>
        <rFont val="Times New Roman"/>
        <family val="1"/>
        <charset val="204"/>
      </rPr>
      <t>Лагеря с дневным пребыванием детей, организованные образовательными организациями, осуществляющими организацию отдыха и оздоровления обучающихся</t>
    </r>
  </si>
  <si>
    <r>
      <t>I.</t>
    </r>
    <r>
      <rPr>
        <b/>
        <i/>
        <sz val="14"/>
        <color theme="1"/>
        <rFont val="Times New Roman"/>
        <family val="1"/>
        <charset val="204"/>
      </rPr>
      <t>Лагеря труда и отдыха</t>
    </r>
  </si>
  <si>
    <t>Информация о недействующих оздоровительных организациях,
 расположенных на территории</t>
  </si>
  <si>
    <t>Причина закрытия оздоровительного учреждения</t>
  </si>
  <si>
    <t>ЛДП «Летний» при МБОУ «СОШ № 1»</t>
  </si>
  <si>
    <t>3.</t>
  </si>
  <si>
    <t>4.</t>
  </si>
  <si>
    <t>5.</t>
  </si>
  <si>
    <t>6.</t>
  </si>
  <si>
    <t>7.</t>
  </si>
  <si>
    <t>8.</t>
  </si>
  <si>
    <t>9.</t>
  </si>
  <si>
    <t>10.</t>
  </si>
  <si>
    <t>ЛДП «Факел» при МАОУ «СОШ№ 5»</t>
  </si>
  <si>
    <t>ЛДП «Мечта» при МАОУ «СОШ № 7 имени Пичуева Л.П.»</t>
  </si>
  <si>
    <t>ЛДП «Росинка» при МБОУ «СОШ № 8 имени Бусыгина  М.И.»</t>
  </si>
  <si>
    <t>ЛДП «Березовая роща» при МАОУ СОШ № 9</t>
  </si>
  <si>
    <t>ЛДП «Алые паруса» при МАОУ «СОШ № 11»</t>
  </si>
  <si>
    <t>ЛДП «Солнечный» при МАОУ «СОШ № 12» им. Семенова В.Н.</t>
  </si>
  <si>
    <t>ЛДП «Сибирячок» при МАОУ «СОШ № 14»</t>
  </si>
  <si>
    <t>ЛДП «Лето» при МБОУ «СОШ № 17»</t>
  </si>
  <si>
    <t>Управление образования Администрации города Усть - Илимска</t>
  </si>
  <si>
    <r>
      <t>666671,</t>
    </r>
    <r>
      <rPr>
        <sz val="10"/>
        <color rgb="FF000000"/>
        <rFont val="Arial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Иркутская обл., г. Усть – Илимск, ул. Романтиков, 14</t>
    </r>
  </si>
  <si>
    <t>666673, Иркутская обл., г. Усть – Илимск, ул. Булгакова, 7</t>
  </si>
  <si>
    <t>666679,Иркутская область, г. Усть-Илимск, ул. Героев Труда, дом 19</t>
  </si>
  <si>
    <r>
      <t>666683,</t>
    </r>
    <r>
      <rPr>
        <sz val="10"/>
        <color theme="1"/>
        <rFont val="Times New Roman"/>
        <family val="1"/>
        <charset val="204"/>
      </rPr>
      <t>Иркутская обл., г. Усть – Илимск, ул. Карла Маркса, 7</t>
    </r>
  </si>
  <si>
    <r>
      <t>666682,</t>
    </r>
    <r>
      <rPr>
        <sz val="10"/>
        <color theme="1"/>
        <rFont val="Times New Roman"/>
        <family val="1"/>
        <charset val="204"/>
      </rPr>
      <t>Иркутская обл., г. Усть – Илимск, ул. Дружбы Народов, 70</t>
    </r>
  </si>
  <si>
    <r>
      <t>666684,</t>
    </r>
    <r>
      <rPr>
        <sz val="10"/>
        <color theme="1"/>
        <rFont val="Times New Roman"/>
        <family val="1"/>
        <charset val="204"/>
      </rPr>
      <t>Иркутская обл., г. Усть – Илимск, ул. Дружбы Народов, 38</t>
    </r>
  </si>
  <si>
    <t>666673,Иркутская обл., г. Усть – Илимск, ул. Наймушина, 40</t>
  </si>
  <si>
    <t>666685,Иркутская обл., г. Усть – Илимск, а/я 743,ул.Дружбы Народов, 7</t>
  </si>
  <si>
    <t>666687,Иркутская обл., г. Усть – Илимск, ул. Энгельса, 7</t>
  </si>
  <si>
    <t>Антипин Михаил Иванович</t>
  </si>
  <si>
    <t>Пахомова Галина Сергеевна</t>
  </si>
  <si>
    <t>Булдакова            Юлия             Петровна</t>
  </si>
  <si>
    <t>Асташова Светлана Александровна</t>
  </si>
  <si>
    <t>Певзнер                        Татьяна Вениаминовна</t>
  </si>
  <si>
    <t>Ткачева            Татьяна Ивановна</t>
  </si>
  <si>
    <t>Петрова                      Татьяна Владимировна</t>
  </si>
  <si>
    <t>Пеленкина Светлана Александровна</t>
  </si>
  <si>
    <t>Голощапов Виктор Александрович</t>
  </si>
  <si>
    <t xml:space="preserve">Буденная Ирина Юрьевна </t>
  </si>
  <si>
    <t>Краткая информация</t>
  </si>
  <si>
    <t>(39535) 7-12-41</t>
  </si>
  <si>
    <t>(39535) 7-04-56</t>
  </si>
  <si>
    <t>8(39535) 5-80-07</t>
  </si>
  <si>
    <t>(39535)5-78-21</t>
  </si>
  <si>
    <r>
      <t>(39535)</t>
    </r>
    <r>
      <rPr>
        <sz val="10"/>
        <color rgb="FF000000"/>
        <rFont val="Times New Roman"/>
        <family val="1"/>
        <charset val="204"/>
      </rPr>
      <t xml:space="preserve"> 5-99-46</t>
    </r>
  </si>
  <si>
    <t>(39535) 3-40-88</t>
  </si>
  <si>
    <t>(39535)5-50-21</t>
  </si>
  <si>
    <t>(39535) 7-04-36</t>
  </si>
  <si>
    <t>(39535) 6-43-12</t>
  </si>
  <si>
    <t>(39535) 3-16-49</t>
  </si>
  <si>
    <t>Условия для проживания – нет</t>
  </si>
  <si>
    <r>
      <t>ЛДП «Летний» при МБОУ «СОШ № 1» расположен в центре левобережной части города.  Организация отдыха осуществляется на 2 этаже здания, также используются объекты спортивной инфраструктуры общеобразовательного учреждения и города.  Налажено тесное взаимодействие с ДБ «Родничок», ДК им. Наймушина.  ЛДП функционирует в соответствии с разработанной программой, воспитательный процесс осуществляется в соответствии с индивидуальными возможностями, интересами, наклонностями детей с учетом возраста и состояния здоровья.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Осуществляется страхование детей на весь период оздоровления. Воспитанникам предлагается  3-х разовое питание. Официальный сайт: http://www.ui-school1.ru/</t>
    </r>
  </si>
  <si>
    <t xml:space="preserve">Условия для проживания не предусмотрены </t>
  </si>
  <si>
    <t>Условия для проживания не предумотрены</t>
  </si>
  <si>
    <t>ЛДП «Факел» при МАОУ «СОШ № 5» расположен в левобережной части города. Организация отдыха осуществляется на 2 этаже, также используются объекты спортивной инфраструктуры общеобразовательного учреждения и города. ЛДП функционирует в соответствии с  разработанной программой, воспитательный процесс осуществляется в соответствии с индивидуальными возможностями, интересами, наклонностями детей с учетом возраста и состояния здоровья. Осуществляется страхование детей на весь период оздоровления. Воспитанникам предлагается  3-х разовое питание. Официальный сайт: http://школа-5-устьилимск.рф/</t>
  </si>
  <si>
    <t>ЛДП «Мечта» при МАОУ «СОШ № 7 имени Пичуева Л.П.» расположен в правобережной части города Усть-Илимска. ЛДП функционирует в соответствии с  разработанной программой, воспитательный процесс осуществляется в соответствии с индивидуальными возможностями, интересами, наклонностями детей с учетом возраста и состояния здоровья. Осуществляется страхование детей на весь период оздоровления. Воспитанникам предлагается  3-х разовое питание. Организация сна для воспитанников осуществляется в дошкольных группах учреждения. Официальный сайт: http://s7ust-ilimsk.ru/</t>
  </si>
  <si>
    <t>ЛДП «Росинка» при МБОУ «СОШ № 8 имени Бусыгина М.И.»  расположен в правобережной части города Усть-Илимска. ЛДП функционирует в соответствии с  разработанной программой, воспитательный процесс осуществляется в соответствии с индивидуальными возможностями, интересами, наклонностями детей с учетом возраста и состояния здоровья. Осуществляется страхование детей на весь период оздоровления. Воспитанникам предлагается  3-х разовое питание. Официальный сайт: http://www.uischool8.ru/</t>
  </si>
  <si>
    <t>ЛДП «Березовая роща» при МАОУ СОШ № 9 расположен в микрорайоне «Березовая роща» города Усть-Илимска. Территория учреждения с двух сторон окружена лесным массивом «Березовая роща», рядом расположены МБДОУ д\с № 24 «Красная шапочка», МБОУ ДОД «Школа искусств № 2» и МАОУ ДО ЦДТ.Воспитанникам предоставляется трехразовое питание, организован досуг детей по    спортивно-оздоровительной, творческой и культурной направленностям. Официальный сайт: http://uischool9.ru/</t>
  </si>
  <si>
    <t>ЛДП «Алые паруса» при МАОУ «СОШ №11» расположен в правобережной части города. При организации отдыха задействуются 1-2 этажи начального блока. ЛДП функционирует в соответствии с  разработанной программой, воспитательный процесс осуществляется в соответствии с индивидуальными возможностями, интересами, наклонностями детей с учетом возраста и состояния здоровья. Осуществляется страхование детей на весь период оздоровления.Воспитанникам предлагается  3-х разовое питание. Официальный сайт: http://sc11.ru/</t>
  </si>
  <si>
    <t>Условия для проживания  не предусмотрены</t>
  </si>
  <si>
    <t>ЛДП «Солнечный» при МАОУ «СОШ №12» им. Семенова В.Н. расположен в правобережной части города. ЛДП функционирует в соответствии с  разработанной программой, воспитательный процесс осуществляется в соответствии с индивидуальными возможностями, интересами, наклонностями детей с учетом возраста и состояния здоровья. Осуществляется страхование детей на весь период оздоровления. Несовершеннолетним  предоставляется 3-х разовое питание.  Официальный сайт: http://uischool12.lbihost.ru</t>
  </si>
  <si>
    <r>
      <t>ЛДП «Сибирячок» при МАОУ «СОШ №14» расположен в левобережной части города. ЛДП функционирует в соответствии с разработанной программой, воспитательный процесс осуществляется в соответствии с индивидуальными возможностями, интересами, наклонностями детей с учетом возраста и состояния здоровья.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Осуществляется страхование детей на весь период оздоровления. Организация сна для воспитанников осуществляется в дошкольных группах учреждения. Несовершеннолетним  предоставляется 3-х разовое питание. Официальный сайт: http://www.school14.ru/</t>
    </r>
  </si>
  <si>
    <t xml:space="preserve">Условия для проживания не предусмотрено </t>
  </si>
  <si>
    <t>ЛДП «Лето» при МБОУ «СОШ №17» расположен в правобережной части города. ЛДП функционирует в соответствии с разработанной программой, воспитательный процесс осуществляется в соответствии с индивидуальными возможностями, интересами, наклонностями детей с учетом возраста и состояния здоровья. Осуществляется страхование детей  на весь период оздоровления. Организация сна для воспитанников осуществляется в дошкольных группах учреждения.  Несовершеннолетним  предоставляется 3-х разовое питание. Официальный сайт: http://shkola17ui.ru</t>
  </si>
  <si>
    <t>город Усть-Илимск</t>
  </si>
  <si>
    <r>
      <t xml:space="preserve">666679, </t>
    </r>
    <r>
      <rPr>
        <sz val="10"/>
        <color theme="1"/>
        <rFont val="Times New Roman"/>
        <family val="1"/>
        <charset val="204"/>
      </rPr>
      <t>Иркутская обл., г. Усть – Илимск, ул. Георгия Димитрова, 10</t>
    </r>
  </si>
  <si>
    <t>ЛДП «Радуга» при МБОУ «СОШ № 15»</t>
  </si>
  <si>
    <t>ЛДП «Радуга» при МБОУ «СОШ №15» расположен в правобережной части города.ЛДП функционирует в соответствии с разработанной программой, воспитательный процесс осуществляется в соответствии с индивидуальными возможностями, интересами, наклонностями детей с учетом возраста и состояния здоровья. Осуществляется страхование детей на весь период оздоровления. Несовершеннолетним  предоставляется 3-х разовое питание. Официальный сайт: http://www.school15yi.ru</t>
  </si>
  <si>
    <t>11.</t>
  </si>
  <si>
    <t>ЛДП «Дельфин» при ООО "Илим-Ресурс"</t>
  </si>
  <si>
    <t>Общество с ограниченной ответсвенностью                      "Илим-Ресурс"</t>
  </si>
  <si>
    <r>
      <t xml:space="preserve">666679, </t>
    </r>
    <r>
      <rPr>
        <sz val="10"/>
        <color theme="1"/>
        <rFont val="Times New Roman"/>
        <family val="1"/>
        <charset val="204"/>
      </rPr>
      <t>Иркутская обл., г. Усть – Илимск, ул. Георгия Димитрова, 10А</t>
    </r>
  </si>
  <si>
    <t>Шаничева Ольга Геннадьевна</t>
  </si>
  <si>
    <t>(39535)9-04-10. 8 914-870 20-78</t>
  </si>
  <si>
    <t>25- 65</t>
  </si>
  <si>
    <t xml:space="preserve">ЛДП «Дельфин» при ООО "Илим-Ресурс" расположен в правобережной части города Усть-Илимска. Возраст детей от 7 до 15 лет(включительно) на период с 03.06.2019 по 21.06.2019. Обеспечиваем оздоровительными занятиями в бассейне,увлекательными программами досуга в соответствии с индивидуальными возможностями, интересами, детей с учетом возраста и состояния здоровья.  Предусмотрено 3-х разовое питание. Официальный сайт: отсутствует. Социальные сети:Инстаграм bassein.d Одноклассники ok.ru/group54582291202168. Спортивно-оздоровительный комплекс обеспечен системой видеонаблюдения с функцией записи.Установлено 45 видеокамер. Каждое помещение оснащено системой  внутренней  телефонизации.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</si>
</sst>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Alignment="1">
      <alignment vertical="center"/>
    </xf>
    <xf numFmtId="0" fontId="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8" xfId="0" applyFont="1" applyBorder="1" applyAlignment="1">
      <alignment horizontal="justify" vertical="center"/>
    </xf>
    <xf numFmtId="0" fontId="11" fillId="0" borderId="8" xfId="0" applyFont="1" applyBorder="1" applyAlignment="1">
      <alignment horizontal="justify" vertical="center"/>
    </xf>
    <xf numFmtId="0" fontId="13" fillId="0" borderId="8" xfId="0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/>
    </xf>
    <xf numFmtId="0" fontId="1" fillId="0" borderId="8" xfId="0" applyFont="1" applyFill="1" applyBorder="1" applyAlignment="1">
      <alignment horizontal="justify" vertical="center"/>
    </xf>
    <xf numFmtId="0" fontId="1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1" xfId="0" applyFont="1" applyBorder="1"/>
    <xf numFmtId="0" fontId="2" fillId="0" borderId="8" xfId="0" applyFont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/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45"/>
  <sheetViews>
    <sheetView tabSelected="1" topLeftCell="A25" zoomScale="68" zoomScaleNormal="68" workbookViewId="0">
      <selection activeCell="P27" sqref="P27"/>
    </sheetView>
  </sheetViews>
  <sheetFormatPr defaultRowHeight="15" x14ac:dyDescent="0.25"/>
  <cols>
    <col min="1" max="1" width="5" customWidth="1"/>
    <col min="2" max="2" width="15.7109375" customWidth="1"/>
    <col min="3" max="3" width="15.85546875" customWidth="1"/>
    <col min="4" max="5" width="14.7109375" customWidth="1"/>
    <col min="6" max="6" width="15" customWidth="1"/>
    <col min="7" max="7" width="15.7109375" customWidth="1"/>
    <col min="8" max="8" width="13.5703125" customWidth="1"/>
    <col min="9" max="9" width="7.7109375" customWidth="1"/>
    <col min="10" max="10" width="7.140625" customWidth="1"/>
    <col min="13" max="13" width="46.85546875" customWidth="1"/>
    <col min="14" max="14" width="19.7109375" customWidth="1"/>
  </cols>
  <sheetData>
    <row r="3" spans="1:17" ht="18.75" x14ac:dyDescent="0.25">
      <c r="A3" s="34" t="s">
        <v>20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5" spans="1:17" ht="15.75" x14ac:dyDescent="0.25">
      <c r="A5" s="35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7" ht="15.75" thickBot="1" x14ac:dyDescent="0.3"/>
    <row r="7" spans="1:17" ht="114.75" thickBot="1" x14ac:dyDescent="0.3">
      <c r="A7" s="7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2" t="s">
        <v>14</v>
      </c>
      <c r="L7" s="7" t="s">
        <v>11</v>
      </c>
      <c r="M7" s="7" t="s">
        <v>64</v>
      </c>
      <c r="N7" s="7" t="s">
        <v>13</v>
      </c>
    </row>
    <row r="8" spans="1:17" ht="15.75" thickBot="1" x14ac:dyDescent="0.3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1">
        <v>11</v>
      </c>
      <c r="L8" s="3">
        <v>12</v>
      </c>
      <c r="M8" s="3">
        <v>13</v>
      </c>
      <c r="N8" s="3">
        <v>14</v>
      </c>
      <c r="Q8" s="4"/>
    </row>
    <row r="9" spans="1:17" ht="20.25" thickBot="1" x14ac:dyDescent="0.3">
      <c r="A9" s="33" t="s">
        <v>24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Q9" s="4"/>
    </row>
    <row r="10" spans="1:17" ht="16.5" thickBot="1" x14ac:dyDescent="0.3">
      <c r="A10" s="18" t="s">
        <v>17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Q10" s="4"/>
    </row>
    <row r="11" spans="1:17" ht="16.5" thickBot="1" x14ac:dyDescent="0.3">
      <c r="A11" s="9" t="s">
        <v>18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Q11" s="4"/>
    </row>
    <row r="12" spans="1:17" ht="16.5" thickBot="1" x14ac:dyDescent="0.3">
      <c r="A12" s="9" t="s">
        <v>19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Q12" s="4"/>
    </row>
    <row r="13" spans="1:17" ht="16.5" thickBot="1" x14ac:dyDescent="0.3">
      <c r="A13" s="9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Q13" s="4"/>
    </row>
    <row r="14" spans="1:17" ht="21" customHeight="1" thickBot="1" x14ac:dyDescent="0.3">
      <c r="A14" s="36" t="s">
        <v>23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7" ht="9.75" hidden="1" customHeight="1" x14ac:dyDescent="0.2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spans="1:17" ht="15.75" x14ac:dyDescent="0.25">
      <c r="A16" s="19" t="s">
        <v>89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207.75" customHeight="1" x14ac:dyDescent="0.25">
      <c r="A17" s="14" t="s">
        <v>18</v>
      </c>
      <c r="B17" s="10" t="s">
        <v>27</v>
      </c>
      <c r="C17" s="10" t="s">
        <v>44</v>
      </c>
      <c r="D17" s="11" t="s">
        <v>45</v>
      </c>
      <c r="E17" s="11" t="s">
        <v>45</v>
      </c>
      <c r="F17" s="10" t="s">
        <v>54</v>
      </c>
      <c r="G17" s="10" t="s">
        <v>65</v>
      </c>
      <c r="H17" s="10" t="s">
        <v>44</v>
      </c>
      <c r="I17" s="16">
        <v>1</v>
      </c>
      <c r="J17" s="16">
        <v>100</v>
      </c>
      <c r="K17" s="17">
        <f>8640.38*1.08/15</f>
        <v>622.10735999999997</v>
      </c>
      <c r="L17" s="16">
        <v>1</v>
      </c>
      <c r="M17" s="10" t="s">
        <v>76</v>
      </c>
      <c r="N17" s="10" t="s">
        <v>77</v>
      </c>
    </row>
    <row r="18" spans="1:14" ht="183" customHeight="1" x14ac:dyDescent="0.25">
      <c r="A18" s="14" t="s">
        <v>19</v>
      </c>
      <c r="B18" s="10" t="s">
        <v>36</v>
      </c>
      <c r="C18" s="10" t="s">
        <v>44</v>
      </c>
      <c r="D18" s="10" t="s">
        <v>46</v>
      </c>
      <c r="E18" s="10" t="s">
        <v>46</v>
      </c>
      <c r="F18" s="10" t="s">
        <v>55</v>
      </c>
      <c r="G18" s="10" t="s">
        <v>66</v>
      </c>
      <c r="H18" s="10" t="s">
        <v>44</v>
      </c>
      <c r="I18" s="16">
        <v>1</v>
      </c>
      <c r="J18" s="16">
        <v>115</v>
      </c>
      <c r="K18" s="17">
        <f>K17</f>
        <v>622.10735999999997</v>
      </c>
      <c r="L18" s="16">
        <v>1</v>
      </c>
      <c r="M18" s="10" t="s">
        <v>79</v>
      </c>
      <c r="N18" s="10" t="s">
        <v>77</v>
      </c>
    </row>
    <row r="19" spans="1:14" ht="171.75" customHeight="1" x14ac:dyDescent="0.25">
      <c r="A19" s="14" t="s">
        <v>28</v>
      </c>
      <c r="B19" s="10" t="s">
        <v>37</v>
      </c>
      <c r="C19" s="10" t="s">
        <v>44</v>
      </c>
      <c r="D19" s="10" t="s">
        <v>47</v>
      </c>
      <c r="E19" s="10" t="s">
        <v>47</v>
      </c>
      <c r="F19" s="10" t="s">
        <v>56</v>
      </c>
      <c r="G19" s="10" t="s">
        <v>67</v>
      </c>
      <c r="H19" s="10" t="s">
        <v>44</v>
      </c>
      <c r="I19" s="16">
        <v>1</v>
      </c>
      <c r="J19" s="16">
        <v>110</v>
      </c>
      <c r="K19" s="17">
        <f t="shared" ref="K19:K25" si="0">K18</f>
        <v>622.10735999999997</v>
      </c>
      <c r="L19" s="16">
        <v>1</v>
      </c>
      <c r="M19" s="10" t="s">
        <v>80</v>
      </c>
      <c r="N19" s="10" t="s">
        <v>78</v>
      </c>
    </row>
    <row r="20" spans="1:14" ht="151.5" customHeight="1" x14ac:dyDescent="0.25">
      <c r="A20" s="15" t="s">
        <v>29</v>
      </c>
      <c r="B20" s="10" t="s">
        <v>38</v>
      </c>
      <c r="C20" s="10" t="s">
        <v>44</v>
      </c>
      <c r="D20" s="12" t="s">
        <v>90</v>
      </c>
      <c r="E20" s="12" t="s">
        <v>90</v>
      </c>
      <c r="F20" s="10" t="s">
        <v>57</v>
      </c>
      <c r="G20" s="10" t="s">
        <v>68</v>
      </c>
      <c r="H20" s="10" t="s">
        <v>44</v>
      </c>
      <c r="I20" s="16">
        <v>1</v>
      </c>
      <c r="J20" s="16">
        <v>145</v>
      </c>
      <c r="K20" s="17">
        <f t="shared" si="0"/>
        <v>622.10735999999997</v>
      </c>
      <c r="L20" s="16">
        <v>1</v>
      </c>
      <c r="M20" s="10" t="s">
        <v>81</v>
      </c>
      <c r="N20" s="10" t="s">
        <v>78</v>
      </c>
    </row>
    <row r="21" spans="1:14" ht="156" customHeight="1" x14ac:dyDescent="0.25">
      <c r="A21" s="14" t="s">
        <v>30</v>
      </c>
      <c r="B21" s="10" t="s">
        <v>39</v>
      </c>
      <c r="C21" s="10" t="s">
        <v>44</v>
      </c>
      <c r="D21" s="12" t="s">
        <v>48</v>
      </c>
      <c r="E21" s="12" t="s">
        <v>48</v>
      </c>
      <c r="F21" s="10" t="s">
        <v>58</v>
      </c>
      <c r="G21" s="10" t="s">
        <v>69</v>
      </c>
      <c r="H21" s="10" t="s">
        <v>44</v>
      </c>
      <c r="I21" s="16">
        <v>1</v>
      </c>
      <c r="J21" s="16">
        <v>150</v>
      </c>
      <c r="K21" s="17">
        <f t="shared" si="0"/>
        <v>622.10735999999997</v>
      </c>
      <c r="L21" s="16">
        <v>1</v>
      </c>
      <c r="M21" s="10" t="s">
        <v>82</v>
      </c>
      <c r="N21" s="10" t="s">
        <v>77</v>
      </c>
    </row>
    <row r="22" spans="1:14" ht="158.25" customHeight="1" x14ac:dyDescent="0.25">
      <c r="A22" s="14" t="s">
        <v>31</v>
      </c>
      <c r="B22" s="10" t="s">
        <v>40</v>
      </c>
      <c r="C22" s="10" t="s">
        <v>44</v>
      </c>
      <c r="D22" s="11" t="s">
        <v>49</v>
      </c>
      <c r="E22" s="11" t="s">
        <v>49</v>
      </c>
      <c r="F22" s="13" t="s">
        <v>59</v>
      </c>
      <c r="G22" s="10" t="s">
        <v>70</v>
      </c>
      <c r="H22" s="10" t="s">
        <v>44</v>
      </c>
      <c r="I22" s="16">
        <v>1</v>
      </c>
      <c r="J22" s="16">
        <v>120</v>
      </c>
      <c r="K22" s="17">
        <f t="shared" si="0"/>
        <v>622.10735999999997</v>
      </c>
      <c r="L22" s="16">
        <v>1</v>
      </c>
      <c r="M22" s="10" t="s">
        <v>83</v>
      </c>
      <c r="N22" s="10" t="s">
        <v>75</v>
      </c>
    </row>
    <row r="23" spans="1:14" ht="156.75" customHeight="1" x14ac:dyDescent="0.25">
      <c r="A23" s="14" t="s">
        <v>32</v>
      </c>
      <c r="B23" s="10" t="s">
        <v>41</v>
      </c>
      <c r="C23" s="10" t="s">
        <v>44</v>
      </c>
      <c r="D23" s="12" t="s">
        <v>50</v>
      </c>
      <c r="E23" s="12" t="s">
        <v>50</v>
      </c>
      <c r="F23" s="10" t="s">
        <v>60</v>
      </c>
      <c r="G23" s="10" t="s">
        <v>71</v>
      </c>
      <c r="H23" s="10" t="s">
        <v>44</v>
      </c>
      <c r="I23" s="16">
        <v>1</v>
      </c>
      <c r="J23" s="16">
        <v>90</v>
      </c>
      <c r="K23" s="17">
        <f t="shared" si="0"/>
        <v>622.10735999999997</v>
      </c>
      <c r="L23" s="16">
        <v>1</v>
      </c>
      <c r="M23" s="10" t="s">
        <v>85</v>
      </c>
      <c r="N23" s="10" t="s">
        <v>84</v>
      </c>
    </row>
    <row r="24" spans="1:14" ht="174.75" customHeight="1" x14ac:dyDescent="0.25">
      <c r="A24" s="14" t="s">
        <v>33</v>
      </c>
      <c r="B24" s="10" t="s">
        <v>42</v>
      </c>
      <c r="C24" s="10" t="s">
        <v>44</v>
      </c>
      <c r="D24" s="13" t="s">
        <v>51</v>
      </c>
      <c r="E24" s="13" t="s">
        <v>51</v>
      </c>
      <c r="F24" s="10" t="s">
        <v>61</v>
      </c>
      <c r="G24" s="10" t="s">
        <v>72</v>
      </c>
      <c r="H24" s="10" t="s">
        <v>44</v>
      </c>
      <c r="I24" s="16">
        <v>1</v>
      </c>
      <c r="J24" s="16">
        <v>105</v>
      </c>
      <c r="K24" s="17">
        <f t="shared" si="0"/>
        <v>622.10735999999997</v>
      </c>
      <c r="L24" s="16">
        <v>1</v>
      </c>
      <c r="M24" s="10" t="s">
        <v>86</v>
      </c>
      <c r="N24" s="10" t="s">
        <v>87</v>
      </c>
    </row>
    <row r="25" spans="1:14" ht="153" customHeight="1" x14ac:dyDescent="0.25">
      <c r="A25" s="14" t="s">
        <v>34</v>
      </c>
      <c r="B25" s="10" t="s">
        <v>91</v>
      </c>
      <c r="C25" s="10" t="s">
        <v>44</v>
      </c>
      <c r="D25" s="10" t="s">
        <v>52</v>
      </c>
      <c r="E25" s="10" t="s">
        <v>52</v>
      </c>
      <c r="F25" s="10" t="s">
        <v>62</v>
      </c>
      <c r="G25" s="10" t="s">
        <v>73</v>
      </c>
      <c r="H25" s="10" t="s">
        <v>44</v>
      </c>
      <c r="I25" s="16">
        <v>1</v>
      </c>
      <c r="J25" s="16">
        <v>90</v>
      </c>
      <c r="K25" s="17">
        <f t="shared" si="0"/>
        <v>622.10735999999997</v>
      </c>
      <c r="L25" s="16">
        <v>1</v>
      </c>
      <c r="M25" s="10" t="s">
        <v>92</v>
      </c>
      <c r="N25" s="10" t="s">
        <v>77</v>
      </c>
    </row>
    <row r="26" spans="1:14" ht="153" customHeight="1" x14ac:dyDescent="0.25">
      <c r="A26" s="14" t="s">
        <v>35</v>
      </c>
      <c r="B26" s="10" t="s">
        <v>43</v>
      </c>
      <c r="C26" s="10" t="s">
        <v>44</v>
      </c>
      <c r="D26" s="10" t="s">
        <v>53</v>
      </c>
      <c r="E26" s="10" t="s">
        <v>53</v>
      </c>
      <c r="F26" s="10" t="s">
        <v>63</v>
      </c>
      <c r="G26" s="10" t="s">
        <v>74</v>
      </c>
      <c r="H26" s="10" t="s">
        <v>44</v>
      </c>
      <c r="I26" s="16">
        <v>1</v>
      </c>
      <c r="J26" s="16">
        <v>165</v>
      </c>
      <c r="K26" s="17">
        <f>K25</f>
        <v>622.10735999999997</v>
      </c>
      <c r="L26" s="16">
        <v>1</v>
      </c>
      <c r="M26" s="10" t="s">
        <v>88</v>
      </c>
      <c r="N26" s="10" t="s">
        <v>84</v>
      </c>
    </row>
    <row r="27" spans="1:14" ht="221.25" customHeight="1" x14ac:dyDescent="0.25">
      <c r="A27" s="38" t="s">
        <v>93</v>
      </c>
      <c r="B27" s="10" t="s">
        <v>94</v>
      </c>
      <c r="C27" s="10" t="s">
        <v>95</v>
      </c>
      <c r="D27" s="12" t="s">
        <v>96</v>
      </c>
      <c r="E27" s="12" t="s">
        <v>96</v>
      </c>
      <c r="F27" s="10" t="s">
        <v>97</v>
      </c>
      <c r="G27" s="10" t="s">
        <v>98</v>
      </c>
      <c r="H27" s="10" t="s">
        <v>95</v>
      </c>
      <c r="I27" s="16">
        <v>1</v>
      </c>
      <c r="J27" s="16" t="s">
        <v>99</v>
      </c>
      <c r="K27" s="17">
        <v>1180</v>
      </c>
      <c r="L27" s="16">
        <v>1</v>
      </c>
      <c r="M27" s="10" t="s">
        <v>100</v>
      </c>
      <c r="N27" s="10" t="s">
        <v>78</v>
      </c>
    </row>
    <row r="28" spans="1:14" ht="37.5" customHeight="1" thickBot="1" x14ac:dyDescent="0.3">
      <c r="A28" s="20" t="s">
        <v>25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/>
    </row>
    <row r="29" spans="1:14" ht="114.75" thickBot="1" x14ac:dyDescent="0.3">
      <c r="A29" s="7" t="s">
        <v>1</v>
      </c>
      <c r="B29" s="7" t="s">
        <v>2</v>
      </c>
      <c r="C29" s="7" t="s">
        <v>3</v>
      </c>
      <c r="D29" s="7" t="s">
        <v>4</v>
      </c>
      <c r="E29" s="7" t="s">
        <v>5</v>
      </c>
      <c r="F29" s="7" t="s">
        <v>6</v>
      </c>
      <c r="G29" s="7" t="s">
        <v>7</v>
      </c>
      <c r="H29" s="7" t="s">
        <v>8</v>
      </c>
      <c r="I29" s="7" t="s">
        <v>9</v>
      </c>
      <c r="J29" s="7" t="s">
        <v>10</v>
      </c>
      <c r="K29" s="2" t="s">
        <v>14</v>
      </c>
      <c r="L29" s="7" t="s">
        <v>11</v>
      </c>
      <c r="M29" s="7" t="s">
        <v>12</v>
      </c>
      <c r="N29" s="7" t="s">
        <v>26</v>
      </c>
    </row>
    <row r="30" spans="1:14" ht="15.75" thickBot="1" x14ac:dyDescent="0.3">
      <c r="A30" s="3">
        <v>1</v>
      </c>
      <c r="B30" s="3">
        <v>2</v>
      </c>
      <c r="C30" s="3">
        <v>3</v>
      </c>
      <c r="D30" s="3">
        <v>4</v>
      </c>
      <c r="E30" s="3">
        <v>5</v>
      </c>
      <c r="F30" s="3">
        <v>6</v>
      </c>
      <c r="G30" s="3">
        <v>7</v>
      </c>
      <c r="H30" s="3">
        <v>8</v>
      </c>
      <c r="I30" s="3">
        <v>9</v>
      </c>
      <c r="J30" s="3">
        <v>10</v>
      </c>
      <c r="K30" s="1">
        <v>11</v>
      </c>
      <c r="L30" s="3">
        <v>12</v>
      </c>
      <c r="M30" s="3">
        <v>13</v>
      </c>
      <c r="N30" s="3">
        <v>14</v>
      </c>
    </row>
    <row r="31" spans="1:14" x14ac:dyDescent="0.25">
      <c r="A31" s="23" t="s">
        <v>21</v>
      </c>
      <c r="B31" s="24"/>
      <c r="C31" s="24"/>
      <c r="D31" s="24"/>
      <c r="E31" s="24"/>
      <c r="F31" s="24"/>
      <c r="G31" s="24"/>
      <c r="H31" s="24"/>
      <c r="I31" s="24"/>
      <c r="J31" s="24"/>
      <c r="K31" s="25"/>
      <c r="L31" s="25"/>
      <c r="M31" s="25"/>
      <c r="N31" s="25"/>
    </row>
    <row r="32" spans="1:14" x14ac:dyDescent="0.25">
      <c r="A32" s="26"/>
      <c r="B32" s="27"/>
      <c r="C32" s="27"/>
      <c r="D32" s="27"/>
      <c r="E32" s="27"/>
      <c r="F32" s="27"/>
      <c r="G32" s="27"/>
      <c r="H32" s="27"/>
      <c r="I32" s="27"/>
      <c r="J32" s="28"/>
      <c r="K32" s="29"/>
      <c r="L32" s="29"/>
      <c r="M32" s="29"/>
      <c r="N32" s="29"/>
    </row>
    <row r="33" spans="1:14" ht="15.75" thickBot="1" x14ac:dyDescent="0.3">
      <c r="A33" s="26"/>
      <c r="B33" s="28"/>
      <c r="C33" s="28"/>
      <c r="D33" s="28"/>
      <c r="E33" s="28"/>
      <c r="F33" s="28"/>
      <c r="G33" s="28"/>
      <c r="H33" s="28"/>
      <c r="I33" s="28"/>
      <c r="J33" s="28"/>
      <c r="K33" s="29"/>
      <c r="L33" s="29"/>
      <c r="M33" s="29"/>
      <c r="N33" s="29"/>
    </row>
    <row r="34" spans="1:14" ht="16.5" thickBot="1" x14ac:dyDescent="0.3">
      <c r="A34" s="18" t="s">
        <v>17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 ht="16.5" thickBot="1" x14ac:dyDescent="0.3">
      <c r="A35" s="9" t="s">
        <v>18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6.5" thickBot="1" x14ac:dyDescent="0.3">
      <c r="A36" s="9" t="s">
        <v>19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6.5" thickBot="1" x14ac:dyDescent="0.3">
      <c r="A37" s="9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6.5" thickBot="1" x14ac:dyDescent="0.3">
      <c r="A38" s="30" t="s">
        <v>22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2"/>
    </row>
    <row r="39" spans="1:14" ht="16.5" thickBot="1" x14ac:dyDescent="0.3">
      <c r="A39" s="18" t="s">
        <v>17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6.5" thickBot="1" x14ac:dyDescent="0.3">
      <c r="A40" s="9" t="s">
        <v>18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6.5" thickBot="1" x14ac:dyDescent="0.3">
      <c r="A41" s="9" t="s">
        <v>19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6.5" thickBot="1" x14ac:dyDescent="0.3">
      <c r="A42" s="9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4" spans="1:14" x14ac:dyDescent="0.25">
      <c r="B44" s="5" t="s">
        <v>15</v>
      </c>
    </row>
    <row r="45" spans="1:14" ht="15.75" x14ac:dyDescent="0.25">
      <c r="B45" s="5" t="s">
        <v>16</v>
      </c>
    </row>
  </sheetData>
  <mergeCells count="11">
    <mergeCell ref="A10:N10"/>
    <mergeCell ref="A9:N9"/>
    <mergeCell ref="A3:P3"/>
    <mergeCell ref="A5:P5"/>
    <mergeCell ref="A14:N15"/>
    <mergeCell ref="A39:N39"/>
    <mergeCell ref="A16:N16"/>
    <mergeCell ref="A28:N28"/>
    <mergeCell ref="A31:N33"/>
    <mergeCell ref="A34:N34"/>
    <mergeCell ref="A38:N38"/>
  </mergeCells>
  <pageMargins left="0.19685039370078741" right="0.19685039370078741" top="0.19685039370078741" bottom="0.19685039370078741" header="0.59055118110236227" footer="0.31496062992125984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Тюшкевич Наталья Геннадьевна</dc:creator>
  <cp:lastModifiedBy>MI_Voronkova</cp:lastModifiedBy>
  <cp:lastPrinted>2019-01-22T06:08:41Z</cp:lastPrinted>
  <dcterms:created xsi:type="dcterms:W3CDTF">2018-07-10T08:08:59Z</dcterms:created>
  <dcterms:modified xsi:type="dcterms:W3CDTF">2019-05-30T06:07:59Z</dcterms:modified>
</cp:coreProperties>
</file>