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Интернет- ресурс" sheetId="1" r:id="rId1"/>
    <sheet name="Эссе Я учител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<sst xmlns="http://schemas.openxmlformats.org/spreadsheetml/2006/main" count="108" uniqueCount="99">
  <si>
    <t>критерий</t>
  </si>
  <si>
    <t xml:space="preserve">показатель </t>
  </si>
  <si>
    <t>баллы</t>
  </si>
  <si>
    <t xml:space="preserve">дата проведения </t>
  </si>
  <si>
    <t>Информационная насыщенность</t>
  </si>
  <si>
    <t xml:space="preserve">ИТОГО </t>
  </si>
  <si>
    <t>Эксперт_________________________________________________________________________________</t>
  </si>
  <si>
    <t>Оценка конкурсного испытания осуществляется по 5 критериям, каждый из которых оценивается в 7 баллов и имеет общий равнозначный вес. Максимальный балл - 35</t>
  </si>
  <si>
    <t xml:space="preserve">макс - 35 баллов </t>
  </si>
  <si>
    <t>Пахоменко Елена Андреевна, 11</t>
  </si>
  <si>
    <t>Большакова Татьяна Альбертовна, 15</t>
  </si>
  <si>
    <t>Федорова Наталья Витальевна, 1</t>
  </si>
  <si>
    <t>Медведев Михаил Геннадьевич, НОК</t>
  </si>
  <si>
    <t>Суворова Оксана Васильевна, 13</t>
  </si>
  <si>
    <t>Анучина Наталья Александровна, 2</t>
  </si>
  <si>
    <t>Бронникова Наталья Александровна, 5</t>
  </si>
  <si>
    <t>содержится информация для разных категорий пользователей интернет-ресурса
(педагогов, обучающихся, родителей обучающихся и др.</t>
  </si>
  <si>
    <t xml:space="preserve">используются разные формы представления информации (текстовая, числовая, графическая, аудио, видео и др.) </t>
  </si>
  <si>
    <t xml:space="preserve">представлены авторские методические разработки и видеоролики конкурсанта (в том числе ссылки на проведенные вебинары, семинары и др.) </t>
  </si>
  <si>
    <t>размещены материалы, отражающие достижения конкурсанта и (или) его обучающихся</t>
  </si>
  <si>
    <t>корректно размещены ссылки на внешние источники информации, указывается авторство</t>
  </si>
  <si>
    <t>отражается культурно-историческая специфика субъекта Российской Федерации и места расположения образовательной организации</t>
  </si>
  <si>
    <t>информация обладает методической ценностью для профессионального сообщества</t>
  </si>
  <si>
    <t>Методическая целостность и структурированность</t>
  </si>
  <si>
    <t>обеспечивается целостность в представлении методических материалов</t>
  </si>
  <si>
    <t>представлено научно-методическое обеспечение реализации образовательных программ (размещены рабочие программы учебных предметов, курсов, дисциплин (модулей), оценочные и методические материалы)</t>
  </si>
  <si>
    <t>методические материалы размещены в соответствии с рубриками, используется тематический способ представления информации</t>
  </si>
  <si>
    <t>используется навигация, которая обеспечивает быстрый поиск нужной информации (карта сайта, навигатор)</t>
  </si>
  <si>
    <t>обеспечивается содержательная взаимосвязь разделов/ рубрик интернет-ресурса</t>
  </si>
  <si>
    <t>размещаются методические материалы, дающие возможность организовать для обучающихся электронное обучение, а также обучение с применением дистанционных образовательных технологий</t>
  </si>
  <si>
    <t>размещаются материалы по организации учебной и воспитательной деятельности обучающихся с особыми потребностями в образовании: обучающихся, проявивших выдающиеся способности; обучающихся с русским неродным языком обучения; обучающихся с ограниченными возможностями здоровья</t>
  </si>
  <si>
    <t>Актуальность и периодичность обновления</t>
  </si>
  <si>
    <t>обеспечивается регулярное обновление информации профессионального содержания, в том числе нормативно-правовой базы</t>
  </si>
  <si>
    <t>размещается информация, которая соотносится с текущими событиями страны, региона, муниципалитета, образовательной организации</t>
  </si>
  <si>
    <t>присутствуют актуальные ссылки на профессиональные сообщества в социальных сетях и профессиональные блоги значимых экспертов</t>
  </si>
  <si>
    <t>размещаются объявления и анонсы образовательных событий</t>
  </si>
  <si>
    <t>размещается информация о других образовательных интернет-ресурсах, которые могут быть полезны для педагогов, обучающихся и родителей обучающихся</t>
  </si>
  <si>
    <t>обеспечивается возможность оперативной коммуникации пользователей с педагогом</t>
  </si>
  <si>
    <t>проводится систематическое (еженедельное) обновление новостной ленты</t>
  </si>
  <si>
    <t>Безопасность и комфортность виртуальной образовательной среды</t>
  </si>
  <si>
    <t>проектируется адекватная образовательным целям виртуальная среда интернетресурса</t>
  </si>
  <si>
    <t>учитываются требования здоровьесбережения, в том числе в размере шрифта, цветовых решениях, четкости и резкости изображений и др.</t>
  </si>
  <si>
    <t>обеспечивается возможность использования интернет-ресурса разными группами пользователей, в том числе лицами с особыми образовательными потребностями</t>
  </si>
  <si>
    <t>учитывается средняя скорость Интернета при загрузке материалов (оптимизирован объем размещаемых материалов)</t>
  </si>
  <si>
    <t>даются четкие инструкции и пояснения для пользователей</t>
  </si>
  <si>
    <t>обеспечивается соблюдение правовых, нравственных и этических норм</t>
  </si>
  <si>
    <t>соблюдаются орфографические, пунктуационные и языковые нормы и правила</t>
  </si>
  <si>
    <t>Интерактивность, уровень вовлеченности аудитории пользователей и использование инструментария сети Интернет для коммуникации с разными целевымти аудиториями</t>
  </si>
  <si>
    <t>своевременно осуществляется обратная связь (не позднее чем через неделю после обращения)</t>
  </si>
  <si>
    <t>размещаются контактные данные педагога</t>
  </si>
  <si>
    <t>создаются различные возможности для получения обратной связи</t>
  </si>
  <si>
    <t>используются инструменты, обеспечивающие интерактивность ресурса</t>
  </si>
  <si>
    <t>в обратную связь вовлекаются как обучающиеся, так и их родители</t>
  </si>
  <si>
    <t>интернет-ресурс доступен и открыт различным группам обучающихся Российской Федерации без ограничений по языковому, этническому, территориальному и другим признакам</t>
  </si>
  <si>
    <t>поддерживается конструктивная профессиональная коммуникация конкурсанта с коллегами</t>
  </si>
  <si>
    <t xml:space="preserve">место </t>
  </si>
  <si>
    <t>Никиитина Марина Федоровна, 8</t>
  </si>
  <si>
    <t xml:space="preserve">Конкурсное испытание эссе "Я- учитель" </t>
  </si>
  <si>
    <t>Конкурсное испытание «Интернет-ресурс»</t>
  </si>
  <si>
    <t xml:space="preserve">Видение проблем и возможных путей их решения максимальная оценка по критерию 7 баллов </t>
  </si>
  <si>
    <t xml:space="preserve">в тексте сформулирована проблема (проблемы)  </t>
  </si>
  <si>
    <t xml:space="preserve">сформулированная проблема (проблемы) актуальна для современного российского образования </t>
  </si>
  <si>
    <t xml:space="preserve">в тексте проявляется широта видения проблемы (проблем) и способность рассматривать ее (их) с точки зрения различных участников образовательных отношений </t>
  </si>
  <si>
    <t xml:space="preserve">в тексте представлено видение путей решения сформулированной проблемы (проблем) </t>
  </si>
  <si>
    <t xml:space="preserve">в содержании отражена социальная значимость заявленной проблемы (проблем) и эффекты от ее решения для общества </t>
  </si>
  <si>
    <t xml:space="preserve">в содержании  отражена значимость заявленной проблемы (проблем) и эффекты от ее решения для профессионального сообщества </t>
  </si>
  <si>
    <t xml:space="preserve">в содержании  отражена значимость заявленной проблемы (проблем) и эффекты от ее решения для обучающихся и их родителей </t>
  </si>
  <si>
    <t xml:space="preserve">Ценностно-личностная значимость                                                     максимальная оценка по критерию 7 баллов </t>
  </si>
  <si>
    <t xml:space="preserve">в содержании обозначены ценностные основания заданной темы </t>
  </si>
  <si>
    <t xml:space="preserve">в содержании обозначена актуальность темы для системы образования </t>
  </si>
  <si>
    <t xml:space="preserve">в тексте выражено эмоциональное отношение автора к заявленной проблеме (проблемам) </t>
  </si>
  <si>
    <t xml:space="preserve">в тексте проявляется личная заинтересованность автора в решении заявленной проблемы (проблем) </t>
  </si>
  <si>
    <t xml:space="preserve">в тексте обозначены приоритеты профессиональной деятельности автора </t>
  </si>
  <si>
    <t xml:space="preserve">ценностная направленность содержания согласуется с приоритетами российского образования </t>
  </si>
  <si>
    <t xml:space="preserve">ценностная направленность содержания не противоречит базовым национальным ценностям российского общества  </t>
  </si>
  <si>
    <t xml:space="preserve">Аргументированность позиции автора                                              максимальная оценка по критерию 7 баллов </t>
  </si>
  <si>
    <t xml:space="preserve">содержание соответствует заданной темой проблематике </t>
  </si>
  <si>
    <t xml:space="preserve">обоснована актуальность заданной темой проблематики </t>
  </si>
  <si>
    <t xml:space="preserve">авторская позиция подтверждена аргументами </t>
  </si>
  <si>
    <t xml:space="preserve">аргументы, подтверждающие авторскую позицию, логичны, не противоречат друг другу </t>
  </si>
  <si>
    <t xml:space="preserve">аргументы, подтверждающие авторскую позицию, убедительны и достаточны </t>
  </si>
  <si>
    <t xml:space="preserve">аргументы, подтверждающие авторскую позицию, не противоречат приоритетным направлениям государственной образовательной политики </t>
  </si>
  <si>
    <t xml:space="preserve">аргументы, подтверждающие авторскую позицию, опираются на профессиональный опыт автора </t>
  </si>
  <si>
    <t xml:space="preserve">Индивидуальность и оригинальность изложения                        максимальная оценка по критерию 7 баллов </t>
  </si>
  <si>
    <t xml:space="preserve">в тексте ясно выражена позиция автора </t>
  </si>
  <si>
    <t xml:space="preserve">автор рассматривает проблему с неожиданной точки зрения </t>
  </si>
  <si>
    <t xml:space="preserve">содержание обладает смысловой и композиционной целостностью </t>
  </si>
  <si>
    <t xml:space="preserve">в тексте грамотно и уместно использованы художественные приемы и средства художественной выразительности </t>
  </si>
  <si>
    <t xml:space="preserve">в тексте отсутствуют речевые клише, шаблоны и штампы </t>
  </si>
  <si>
    <t xml:space="preserve">в тексте отсутствует избыточное цитирование, использованные цитаты уместны </t>
  </si>
  <si>
    <t xml:space="preserve">текст легко и с интересом читается </t>
  </si>
  <si>
    <t xml:space="preserve">Языковая грамотность                                                                                  максимальная оценка по критерию 7 баллов </t>
  </si>
  <si>
    <t xml:space="preserve">в тексте не более 3 орфографических ошибок </t>
  </si>
  <si>
    <t xml:space="preserve">в тексте не более 3 пунктуационных ошибок </t>
  </si>
  <si>
    <t xml:space="preserve">в тексте не более 3 речевых ошибок </t>
  </si>
  <si>
    <t xml:space="preserve">автор демонстрирует богатство лексики и разнообразие синтаксических конструкций </t>
  </si>
  <si>
    <t xml:space="preserve">автор демонстрирует точность, ясность и выразительность речи </t>
  </si>
  <si>
    <t xml:space="preserve">автор демонстрирует уместное использование приемов эмоционального воздействия на читателя </t>
  </si>
  <si>
    <t xml:space="preserve">автор демонстрирует уместное, оправданное и оптимальное использование образных средств языка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</si>
</sst>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10" borderId="0" xfId="0" applyFill="1" applyAlignment="1">
      <alignment horizontal="center" vertical="center" wrapText="1"/>
    </xf>
    <xf numFmtId="14" fontId="0" fillId="10" borderId="0" xfId="0" applyNumberFormat="1" applyFill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36" fillId="0" borderId="0" xfId="0" applyFont="1" applyAlignment="1">
      <alignment/>
    </xf>
    <xf numFmtId="0" fontId="36" fillId="33" borderId="12" xfId="0" applyFont="1" applyFill="1" applyBorder="1" applyAlignment="1">
      <alignment horizontal="center" wrapText="1"/>
    </xf>
    <xf numFmtId="0" fontId="27" fillId="33" borderId="12" xfId="0" applyFont="1" applyFill="1" applyBorder="1" applyAlignment="1">
      <alignment horizontal="center"/>
    </xf>
    <xf numFmtId="0" fontId="0" fillId="10" borderId="0" xfId="0" applyFill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0" fontId="36" fillId="34" borderId="14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37" fillId="10" borderId="0" xfId="0" applyFont="1" applyFill="1" applyAlignment="1">
      <alignment horizontal="center" vertical="center" wrapText="1"/>
    </xf>
    <xf numFmtId="0" fontId="37" fillId="0" borderId="0" xfId="0" applyFont="1" applyAlignment="1">
      <alignment/>
    </xf>
    <xf numFmtId="0" fontId="37" fillId="33" borderId="17" xfId="0" applyFon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36" fillId="0" borderId="19" xfId="0" applyFont="1" applyBorder="1" applyAlignment="1">
      <alignment horizontal="center" vertical="top"/>
    </xf>
    <xf numFmtId="0" fontId="27" fillId="34" borderId="12" xfId="0" applyFont="1" applyFill="1" applyBorder="1" applyAlignment="1">
      <alignment/>
    </xf>
    <xf numFmtId="0" fontId="36" fillId="0" borderId="14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34" borderId="16" xfId="0" applyFill="1" applyBorder="1" applyAlignment="1">
      <alignment/>
    </xf>
    <xf numFmtId="0" fontId="36" fillId="34" borderId="20" xfId="0" applyFont="1" applyFill="1" applyBorder="1" applyAlignment="1">
      <alignment horizontal="center" vertical="top" wrapText="1"/>
    </xf>
    <xf numFmtId="0" fontId="36" fillId="34" borderId="21" xfId="0" applyFont="1" applyFill="1" applyBorder="1" applyAlignment="1">
      <alignment horizontal="center" vertical="top" wrapText="1"/>
    </xf>
    <xf numFmtId="0" fontId="0" fillId="34" borderId="22" xfId="0" applyFill="1" applyBorder="1" applyAlignment="1">
      <alignment/>
    </xf>
    <xf numFmtId="0" fontId="0" fillId="34" borderId="15" xfId="0" applyFill="1" applyBorder="1" applyAlignment="1">
      <alignment/>
    </xf>
    <xf numFmtId="0" fontId="36" fillId="34" borderId="23" xfId="0" applyFont="1" applyFill="1" applyBorder="1" applyAlignment="1">
      <alignment horizontal="center" vertical="top" wrapText="1"/>
    </xf>
    <xf numFmtId="0" fontId="0" fillId="34" borderId="22" xfId="0" applyFill="1" applyBorder="1" applyAlignment="1">
      <alignment vertical="center" wrapText="1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36" fillId="0" borderId="30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36" fillId="0" borderId="12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center" wrapText="1"/>
    </xf>
    <xf numFmtId="0" fontId="37" fillId="10" borderId="0" xfId="0" applyFont="1" applyFill="1" applyAlignment="1">
      <alignment horizontal="center" vertical="center" wrapText="1"/>
    </xf>
    <xf numFmtId="0" fontId="36" fillId="34" borderId="31" xfId="0" applyFont="1" applyFill="1" applyBorder="1" applyAlignment="1">
      <alignment horizontal="center" vertical="top" wrapText="1"/>
    </xf>
    <xf numFmtId="0" fontId="27" fillId="34" borderId="32" xfId="0" applyFont="1" applyFill="1" applyBorder="1" applyAlignment="1">
      <alignment horizontal="center" vertical="center" wrapText="1"/>
    </xf>
    <xf numFmtId="0" fontId="37" fillId="10" borderId="0" xfId="0" applyFont="1" applyFill="1" applyAlignment="1">
      <alignment horizontal="center" vertical="center" wrapText="1"/>
    </xf>
    <xf numFmtId="0" fontId="27" fillId="34" borderId="33" xfId="0" applyFont="1" applyFill="1" applyBorder="1" applyAlignment="1">
      <alignment horizontal="center" vertical="center"/>
    </xf>
    <xf numFmtId="0" fontId="27" fillId="34" borderId="34" xfId="0" applyFont="1" applyFill="1" applyBorder="1" applyAlignment="1">
      <alignment horizontal="center" vertical="center"/>
    </xf>
    <xf numFmtId="0" fontId="27" fillId="34" borderId="3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 wrapText="1"/>
    </xf>
    <xf numFmtId="0" fontId="27" fillId="34" borderId="36" xfId="0" applyFont="1" applyFill="1" applyBorder="1" applyAlignment="1">
      <alignment horizontal="center" vertical="center" wrapText="1"/>
    </xf>
    <xf numFmtId="0" fontId="27" fillId="34" borderId="33" xfId="0" applyFont="1" applyFill="1" applyBorder="1" applyAlignment="1">
      <alignment horizontal="center" vertical="center" wrapText="1"/>
    </xf>
    <xf numFmtId="0" fontId="27" fillId="34" borderId="34" xfId="0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zoomScale="95" zoomScaleNormal="95" zoomScalePageLayoutView="0" workbookViewId="0" topLeftCell="A1">
      <selection activeCell="E5" sqref="E5"/>
    </sheetView>
  </sheetViews>
  <sheetFormatPr defaultColWidth="9.140625" defaultRowHeight="15"/>
  <cols>
    <col min="1" max="1" width="40.7109375" style="1" customWidth="1"/>
    <col min="2" max="2" width="12.00390625" style="0" customWidth="1"/>
    <col min="3" max="3" width="11.140625" style="0" customWidth="1"/>
    <col min="4" max="4" width="8.00390625" style="0" customWidth="1"/>
    <col min="5" max="7" width="8.7109375" style="0" customWidth="1"/>
    <col min="8" max="8" width="7.8515625" style="0" customWidth="1"/>
    <col min="9" max="9" width="8.00390625" style="0" customWidth="1"/>
    <col min="10" max="10" width="8.57421875" style="0" customWidth="1"/>
    <col min="11" max="12" width="8.140625" style="0" customWidth="1"/>
    <col min="14" max="15" width="11.7109375" style="0" customWidth="1"/>
    <col min="16" max="16" width="7.7109375" style="0" customWidth="1"/>
    <col min="17" max="17" width="9.28125" style="0" customWidth="1"/>
    <col min="18" max="18" width="9.57421875" style="0" customWidth="1"/>
    <col min="22" max="22" width="8.421875" style="0" customWidth="1"/>
    <col min="27" max="29" width="8.28125" style="0" customWidth="1"/>
    <col min="37" max="37" width="11.7109375" style="5" customWidth="1"/>
    <col min="38" max="38" width="6.7109375" style="0" customWidth="1"/>
  </cols>
  <sheetData>
    <row r="1" spans="1:37" s="18" customFormat="1" ht="23.25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17"/>
      <c r="L1" s="17"/>
      <c r="M1" s="17"/>
      <c r="N1" s="17"/>
      <c r="AK1" s="19"/>
    </row>
    <row r="2" spans="1:14" ht="15">
      <c r="A2" s="2" t="s">
        <v>3</v>
      </c>
      <c r="B2" s="3">
        <v>43808</v>
      </c>
      <c r="C2" s="2"/>
      <c r="D2" s="2"/>
      <c r="E2" s="2"/>
      <c r="F2" s="9"/>
      <c r="G2" s="9"/>
      <c r="H2" s="2"/>
      <c r="I2" s="2"/>
      <c r="J2" s="2"/>
      <c r="K2" s="2"/>
      <c r="L2" s="2"/>
      <c r="M2" s="2"/>
      <c r="N2" s="2"/>
    </row>
    <row r="3" spans="1:15" ht="30.75" customHeight="1" thickBo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37" s="1" customFormat="1" ht="77.25" customHeight="1" thickBot="1">
      <c r="A4" s="4" t="s">
        <v>0</v>
      </c>
      <c r="B4" s="55" t="s">
        <v>4</v>
      </c>
      <c r="C4" s="56"/>
      <c r="D4" s="56"/>
      <c r="E4" s="56"/>
      <c r="F4" s="56"/>
      <c r="G4" s="56"/>
      <c r="H4" s="57"/>
      <c r="I4" s="58" t="s">
        <v>23</v>
      </c>
      <c r="J4" s="59"/>
      <c r="K4" s="59"/>
      <c r="L4" s="59"/>
      <c r="M4" s="59"/>
      <c r="N4" s="59"/>
      <c r="O4" s="59"/>
      <c r="P4" s="62" t="s">
        <v>39</v>
      </c>
      <c r="Q4" s="53"/>
      <c r="R4" s="53"/>
      <c r="S4" s="53"/>
      <c r="T4" s="53"/>
      <c r="U4" s="53"/>
      <c r="V4" s="53"/>
      <c r="W4" s="60" t="s">
        <v>31</v>
      </c>
      <c r="X4" s="60"/>
      <c r="Y4" s="60"/>
      <c r="Z4" s="60"/>
      <c r="AA4" s="60"/>
      <c r="AB4" s="60"/>
      <c r="AC4" s="60"/>
      <c r="AD4" s="53" t="s">
        <v>47</v>
      </c>
      <c r="AE4" s="53"/>
      <c r="AF4" s="53"/>
      <c r="AG4" s="53"/>
      <c r="AH4" s="53"/>
      <c r="AI4" s="53"/>
      <c r="AJ4" s="53"/>
      <c r="AK4" s="8" t="s">
        <v>5</v>
      </c>
    </row>
    <row r="5" spans="1:37" s="6" customFormat="1" ht="240.75" customHeight="1">
      <c r="A5" s="26" t="s">
        <v>1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28" t="s">
        <v>24</v>
      </c>
      <c r="J5" s="28" t="s">
        <v>25</v>
      </c>
      <c r="K5" s="28" t="s">
        <v>26</v>
      </c>
      <c r="L5" s="45" t="s">
        <v>27</v>
      </c>
      <c r="M5" s="45" t="s">
        <v>28</v>
      </c>
      <c r="N5" s="45" t="s">
        <v>29</v>
      </c>
      <c r="O5" s="45" t="s">
        <v>30</v>
      </c>
      <c r="P5" s="37" t="s">
        <v>40</v>
      </c>
      <c r="Q5" s="33" t="s">
        <v>41</v>
      </c>
      <c r="R5" s="34" t="s">
        <v>42</v>
      </c>
      <c r="S5" s="34" t="s">
        <v>43</v>
      </c>
      <c r="T5" s="34" t="s">
        <v>44</v>
      </c>
      <c r="U5" s="34" t="s">
        <v>45</v>
      </c>
      <c r="V5" s="34" t="s">
        <v>46</v>
      </c>
      <c r="W5" s="49" t="s">
        <v>32</v>
      </c>
      <c r="X5" s="49" t="s">
        <v>33</v>
      </c>
      <c r="Y5" s="49" t="s">
        <v>34</v>
      </c>
      <c r="Z5" s="49" t="s">
        <v>35</v>
      </c>
      <c r="AA5" s="50" t="s">
        <v>36</v>
      </c>
      <c r="AB5" s="50" t="s">
        <v>38</v>
      </c>
      <c r="AC5" s="49" t="s">
        <v>37</v>
      </c>
      <c r="AD5" s="52" t="s">
        <v>48</v>
      </c>
      <c r="AE5" s="33" t="s">
        <v>49</v>
      </c>
      <c r="AF5" s="33" t="s">
        <v>50</v>
      </c>
      <c r="AG5" s="34" t="s">
        <v>51</v>
      </c>
      <c r="AH5" s="34" t="s">
        <v>52</v>
      </c>
      <c r="AI5" s="34" t="s">
        <v>53</v>
      </c>
      <c r="AJ5" s="34" t="s">
        <v>54</v>
      </c>
      <c r="AK5" s="7" t="s">
        <v>8</v>
      </c>
    </row>
    <row r="6" spans="1:38" s="12" customFormat="1" ht="15">
      <c r="A6" s="27" t="s">
        <v>2</v>
      </c>
      <c r="B6" s="16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30">
        <v>1</v>
      </c>
      <c r="J6" s="30">
        <v>1</v>
      </c>
      <c r="K6" s="30">
        <v>1</v>
      </c>
      <c r="L6" s="30">
        <v>1</v>
      </c>
      <c r="M6" s="30">
        <v>1</v>
      </c>
      <c r="N6" s="30">
        <v>1</v>
      </c>
      <c r="O6" s="46">
        <v>1</v>
      </c>
      <c r="P6" s="38">
        <v>1</v>
      </c>
      <c r="Q6" s="14">
        <v>1</v>
      </c>
      <c r="R6" s="14">
        <v>1</v>
      </c>
      <c r="S6" s="14">
        <v>1</v>
      </c>
      <c r="T6" s="14">
        <v>1</v>
      </c>
      <c r="U6" s="14">
        <v>1</v>
      </c>
      <c r="V6" s="15">
        <v>1</v>
      </c>
      <c r="W6" s="30">
        <v>1</v>
      </c>
      <c r="X6" s="30">
        <v>1</v>
      </c>
      <c r="Y6" s="30">
        <v>1</v>
      </c>
      <c r="Z6" s="30">
        <v>1</v>
      </c>
      <c r="AA6" s="30">
        <v>1</v>
      </c>
      <c r="AB6" s="30">
        <v>1</v>
      </c>
      <c r="AC6" s="30">
        <v>1</v>
      </c>
      <c r="AD6" s="14">
        <v>1</v>
      </c>
      <c r="AE6" s="14">
        <v>1</v>
      </c>
      <c r="AF6" s="14">
        <v>1</v>
      </c>
      <c r="AG6" s="14">
        <v>1</v>
      </c>
      <c r="AH6" s="14">
        <v>1</v>
      </c>
      <c r="AI6" s="14">
        <v>1</v>
      </c>
      <c r="AJ6" s="14">
        <v>1</v>
      </c>
      <c r="AK6" s="7">
        <f>SUM(B6:AJ6)</f>
        <v>35</v>
      </c>
      <c r="AL6" s="11" t="s">
        <v>55</v>
      </c>
    </row>
    <row r="7" spans="1:38" s="12" customFormat="1" ht="15">
      <c r="A7" s="20" t="s">
        <v>14</v>
      </c>
      <c r="B7" s="16"/>
      <c r="C7" s="14"/>
      <c r="D7" s="14"/>
      <c r="E7" s="14"/>
      <c r="F7" s="14"/>
      <c r="G7" s="14"/>
      <c r="H7" s="14"/>
      <c r="I7" s="29"/>
      <c r="J7" s="30"/>
      <c r="K7" s="46"/>
      <c r="L7" s="46"/>
      <c r="M7" s="46"/>
      <c r="N7" s="46"/>
      <c r="O7" s="46"/>
      <c r="P7" s="38"/>
      <c r="Q7" s="14"/>
      <c r="R7" s="15"/>
      <c r="S7" s="15"/>
      <c r="T7" s="15"/>
      <c r="U7" s="15"/>
      <c r="V7" s="15"/>
      <c r="W7" s="30"/>
      <c r="X7" s="30"/>
      <c r="Y7" s="30"/>
      <c r="Z7" s="30"/>
      <c r="AA7" s="30"/>
      <c r="AB7" s="30"/>
      <c r="AC7" s="30"/>
      <c r="AD7" s="14"/>
      <c r="AE7" s="14"/>
      <c r="AF7" s="14"/>
      <c r="AG7" s="14"/>
      <c r="AH7" s="14"/>
      <c r="AI7" s="14"/>
      <c r="AJ7" s="14"/>
      <c r="AK7" s="7">
        <f aca="true" t="shared" si="0" ref="AK7:AK14">SUM(B7:AJ7)</f>
        <v>0</v>
      </c>
      <c r="AL7" s="11">
        <f>RANK(AK7,$AK$7:$AK$14,0)</f>
        <v>1</v>
      </c>
    </row>
    <row r="8" spans="1:38" s="12" customFormat="1" ht="15">
      <c r="A8" s="10" t="s">
        <v>10</v>
      </c>
      <c r="B8" s="16"/>
      <c r="C8" s="14"/>
      <c r="D8" s="14"/>
      <c r="E8" s="14"/>
      <c r="F8" s="14"/>
      <c r="G8" s="14"/>
      <c r="H8" s="14"/>
      <c r="I8" s="29"/>
      <c r="J8" s="30"/>
      <c r="K8" s="46"/>
      <c r="L8" s="46"/>
      <c r="M8" s="46"/>
      <c r="N8" s="46"/>
      <c r="O8" s="46"/>
      <c r="P8" s="38"/>
      <c r="Q8" s="14"/>
      <c r="R8" s="15"/>
      <c r="S8" s="15"/>
      <c r="T8" s="15"/>
      <c r="U8" s="15"/>
      <c r="V8" s="15"/>
      <c r="W8" s="30"/>
      <c r="X8" s="30"/>
      <c r="Y8" s="30"/>
      <c r="Z8" s="30"/>
      <c r="AA8" s="30"/>
      <c r="AB8" s="30"/>
      <c r="AC8" s="30"/>
      <c r="AD8" s="14"/>
      <c r="AE8" s="14"/>
      <c r="AF8" s="14"/>
      <c r="AG8" s="14"/>
      <c r="AH8" s="14"/>
      <c r="AI8" s="14"/>
      <c r="AJ8" s="14"/>
      <c r="AK8" s="7">
        <f t="shared" si="0"/>
        <v>0</v>
      </c>
      <c r="AL8" s="11">
        <f aca="true" t="shared" si="1" ref="AL8:AL14">RANK(AK8,$AK$7:$AK$14,0)</f>
        <v>1</v>
      </c>
    </row>
    <row r="9" spans="1:38" s="12" customFormat="1" ht="15">
      <c r="A9" s="10" t="s">
        <v>15</v>
      </c>
      <c r="B9" s="16"/>
      <c r="C9" s="14"/>
      <c r="D9" s="14"/>
      <c r="E9" s="14"/>
      <c r="F9" s="14"/>
      <c r="G9" s="14"/>
      <c r="H9" s="14"/>
      <c r="I9" s="29"/>
      <c r="J9" s="30"/>
      <c r="K9" s="46"/>
      <c r="L9" s="46"/>
      <c r="M9" s="46"/>
      <c r="N9" s="46"/>
      <c r="O9" s="46"/>
      <c r="P9" s="38"/>
      <c r="Q9" s="14"/>
      <c r="R9" s="15"/>
      <c r="S9" s="15"/>
      <c r="T9" s="15"/>
      <c r="U9" s="15"/>
      <c r="V9" s="15"/>
      <c r="W9" s="30"/>
      <c r="X9" s="30"/>
      <c r="Y9" s="30"/>
      <c r="Z9" s="30"/>
      <c r="AA9" s="30"/>
      <c r="AB9" s="30"/>
      <c r="AC9" s="30"/>
      <c r="AD9" s="14"/>
      <c r="AE9" s="14"/>
      <c r="AF9" s="14"/>
      <c r="AG9" s="14"/>
      <c r="AH9" s="14"/>
      <c r="AI9" s="14"/>
      <c r="AJ9" s="14"/>
      <c r="AK9" s="7">
        <f t="shared" si="0"/>
        <v>0</v>
      </c>
      <c r="AL9" s="11">
        <f t="shared" si="1"/>
        <v>1</v>
      </c>
    </row>
    <row r="10" spans="1:38" s="12" customFormat="1" ht="15">
      <c r="A10" s="10" t="s">
        <v>12</v>
      </c>
      <c r="B10" s="16"/>
      <c r="C10" s="14"/>
      <c r="D10" s="14"/>
      <c r="E10" s="14"/>
      <c r="F10" s="14"/>
      <c r="G10" s="14"/>
      <c r="H10" s="14"/>
      <c r="I10" s="29"/>
      <c r="J10" s="30"/>
      <c r="K10" s="46"/>
      <c r="L10" s="46"/>
      <c r="M10" s="46"/>
      <c r="N10" s="46"/>
      <c r="O10" s="46"/>
      <c r="P10" s="38"/>
      <c r="Q10" s="14"/>
      <c r="R10" s="15"/>
      <c r="S10" s="15"/>
      <c r="T10" s="15"/>
      <c r="U10" s="15"/>
      <c r="V10" s="15"/>
      <c r="W10" s="30"/>
      <c r="X10" s="30"/>
      <c r="Y10" s="30"/>
      <c r="Z10" s="30"/>
      <c r="AA10" s="30"/>
      <c r="AB10" s="30"/>
      <c r="AC10" s="30"/>
      <c r="AD10" s="14"/>
      <c r="AE10" s="14"/>
      <c r="AF10" s="14"/>
      <c r="AG10" s="14"/>
      <c r="AH10" s="14"/>
      <c r="AI10" s="14"/>
      <c r="AJ10" s="14"/>
      <c r="AK10" s="7">
        <f t="shared" si="0"/>
        <v>0</v>
      </c>
      <c r="AL10" s="11">
        <f t="shared" si="1"/>
        <v>1</v>
      </c>
    </row>
    <row r="11" spans="1:38" ht="15.75" thickBot="1">
      <c r="A11" s="20" t="s">
        <v>56</v>
      </c>
      <c r="B11" s="32"/>
      <c r="C11" s="11"/>
      <c r="D11" s="11"/>
      <c r="E11" s="11"/>
      <c r="F11" s="11"/>
      <c r="G11" s="11"/>
      <c r="H11" s="11"/>
      <c r="I11" s="47"/>
      <c r="J11" s="31"/>
      <c r="K11" s="48"/>
      <c r="L11" s="48"/>
      <c r="M11" s="48"/>
      <c r="N11" s="48"/>
      <c r="O11" s="48"/>
      <c r="P11" s="35"/>
      <c r="Q11" s="11"/>
      <c r="R11" s="36"/>
      <c r="S11" s="36"/>
      <c r="T11" s="36"/>
      <c r="U11" s="36"/>
      <c r="V11" s="36"/>
      <c r="W11" s="31"/>
      <c r="X11" s="31"/>
      <c r="Y11" s="31"/>
      <c r="Z11" s="31"/>
      <c r="AA11" s="31"/>
      <c r="AB11" s="31"/>
      <c r="AC11" s="31"/>
      <c r="AD11" s="11"/>
      <c r="AE11" s="11"/>
      <c r="AF11" s="11"/>
      <c r="AG11" s="11"/>
      <c r="AH11" s="11"/>
      <c r="AI11" s="11"/>
      <c r="AJ11" s="11"/>
      <c r="AK11" s="7">
        <f t="shared" si="0"/>
        <v>0</v>
      </c>
      <c r="AL11" s="11">
        <f t="shared" si="1"/>
        <v>1</v>
      </c>
    </row>
    <row r="12" spans="1:38" ht="13.5" customHeight="1">
      <c r="A12" s="21" t="s">
        <v>9</v>
      </c>
      <c r="B12" s="32"/>
      <c r="C12" s="11"/>
      <c r="D12" s="11"/>
      <c r="E12" s="11"/>
      <c r="F12" s="11"/>
      <c r="G12" s="11"/>
      <c r="H12" s="11"/>
      <c r="I12" s="47"/>
      <c r="J12" s="31"/>
      <c r="K12" s="48"/>
      <c r="L12" s="48"/>
      <c r="M12" s="48"/>
      <c r="N12" s="48"/>
      <c r="O12" s="48"/>
      <c r="P12" s="35"/>
      <c r="Q12" s="11"/>
      <c r="R12" s="36"/>
      <c r="S12" s="36"/>
      <c r="T12" s="36"/>
      <c r="U12" s="36"/>
      <c r="V12" s="36"/>
      <c r="W12" s="31"/>
      <c r="X12" s="31"/>
      <c r="Y12" s="31"/>
      <c r="Z12" s="31"/>
      <c r="AA12" s="31"/>
      <c r="AB12" s="31"/>
      <c r="AC12" s="31"/>
      <c r="AD12" s="11"/>
      <c r="AE12" s="11"/>
      <c r="AF12" s="11"/>
      <c r="AG12" s="11"/>
      <c r="AH12" s="11"/>
      <c r="AI12" s="11"/>
      <c r="AJ12" s="11"/>
      <c r="AK12" s="7">
        <f t="shared" si="0"/>
        <v>0</v>
      </c>
      <c r="AL12" s="11">
        <f t="shared" si="1"/>
        <v>1</v>
      </c>
    </row>
    <row r="13" spans="1:38" ht="15.75" thickBot="1">
      <c r="A13" s="10" t="s">
        <v>13</v>
      </c>
      <c r="B13" s="32"/>
      <c r="C13" s="11"/>
      <c r="D13" s="11"/>
      <c r="E13" s="11"/>
      <c r="F13" s="11"/>
      <c r="G13" s="11"/>
      <c r="H13" s="11"/>
      <c r="I13" s="47"/>
      <c r="J13" s="31"/>
      <c r="K13" s="48"/>
      <c r="L13" s="48"/>
      <c r="M13" s="48"/>
      <c r="N13" s="48"/>
      <c r="O13" s="48"/>
      <c r="P13" s="39"/>
      <c r="Q13" s="40"/>
      <c r="R13" s="41"/>
      <c r="S13" s="41"/>
      <c r="T13" s="41"/>
      <c r="U13" s="41"/>
      <c r="V13" s="41"/>
      <c r="W13" s="31"/>
      <c r="X13" s="31"/>
      <c r="Y13" s="31"/>
      <c r="Z13" s="31"/>
      <c r="AA13" s="31"/>
      <c r="AB13" s="31"/>
      <c r="AC13" s="31"/>
      <c r="AD13" s="32"/>
      <c r="AE13" s="11"/>
      <c r="AF13" s="11"/>
      <c r="AG13" s="11"/>
      <c r="AH13" s="11"/>
      <c r="AI13" s="11"/>
      <c r="AJ13" s="11"/>
      <c r="AK13" s="7">
        <f t="shared" si="0"/>
        <v>0</v>
      </c>
      <c r="AL13" s="11">
        <f t="shared" si="1"/>
        <v>1</v>
      </c>
    </row>
    <row r="14" spans="1:38" ht="15.75" thickBot="1">
      <c r="A14" s="10" t="s">
        <v>11</v>
      </c>
      <c r="B14" s="32"/>
      <c r="C14" s="11"/>
      <c r="D14" s="11"/>
      <c r="E14" s="11"/>
      <c r="F14" s="11"/>
      <c r="G14" s="11"/>
      <c r="H14" s="11"/>
      <c r="I14" s="47"/>
      <c r="J14" s="31"/>
      <c r="K14" s="48"/>
      <c r="L14" s="48"/>
      <c r="M14" s="48"/>
      <c r="N14" s="48"/>
      <c r="O14" s="48"/>
      <c r="P14" s="42"/>
      <c r="Q14" s="43"/>
      <c r="R14" s="44"/>
      <c r="S14" s="44"/>
      <c r="T14" s="44"/>
      <c r="U14" s="44"/>
      <c r="V14" s="44"/>
      <c r="W14" s="31"/>
      <c r="X14" s="31"/>
      <c r="Y14" s="31"/>
      <c r="Z14" s="31"/>
      <c r="AA14" s="31"/>
      <c r="AB14" s="31"/>
      <c r="AC14" s="31"/>
      <c r="AD14" s="32"/>
      <c r="AE14" s="11"/>
      <c r="AF14" s="11"/>
      <c r="AG14" s="11"/>
      <c r="AH14" s="11"/>
      <c r="AI14" s="11"/>
      <c r="AJ14" s="11"/>
      <c r="AK14" s="7">
        <f t="shared" si="0"/>
        <v>0</v>
      </c>
      <c r="AL14" s="11">
        <f t="shared" si="1"/>
        <v>1</v>
      </c>
    </row>
    <row r="15" spans="1:37" ht="17.2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5"/>
    </row>
    <row r="17" ht="15">
      <c r="A17" s="1" t="s">
        <v>6</v>
      </c>
    </row>
  </sheetData>
  <sheetProtection/>
  <mergeCells count="7">
    <mergeCell ref="AD4:AJ4"/>
    <mergeCell ref="A1:J1"/>
    <mergeCell ref="B4:H4"/>
    <mergeCell ref="I4:O4"/>
    <mergeCell ref="W4:AC4"/>
    <mergeCell ref="A3:O3"/>
    <mergeCell ref="P4:V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4.8515625" style="0" customWidth="1"/>
    <col min="2" max="2" width="10.140625" style="0" bestFit="1" customWidth="1"/>
  </cols>
  <sheetData>
    <row r="1" spans="1:37" s="18" customFormat="1" ht="23.25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1"/>
      <c r="L1" s="51"/>
      <c r="M1" s="51"/>
      <c r="N1" s="51"/>
      <c r="AK1" s="19"/>
    </row>
    <row r="2" spans="1:37" ht="15">
      <c r="A2" s="9" t="s">
        <v>3</v>
      </c>
      <c r="B2" s="3">
        <v>43815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AK2" s="5"/>
    </row>
    <row r="3" spans="1:37" ht="30.75" customHeight="1" thickBo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AK3" s="5"/>
    </row>
    <row r="4" spans="1:37" s="1" customFormat="1" ht="77.25" customHeight="1" thickBot="1">
      <c r="A4" s="4" t="s">
        <v>0</v>
      </c>
      <c r="B4" s="63" t="s">
        <v>59</v>
      </c>
      <c r="C4" s="64"/>
      <c r="D4" s="64"/>
      <c r="E4" s="64"/>
      <c r="F4" s="64"/>
      <c r="G4" s="64"/>
      <c r="H4" s="65"/>
      <c r="I4" s="58" t="s">
        <v>67</v>
      </c>
      <c r="J4" s="59"/>
      <c r="K4" s="59"/>
      <c r="L4" s="59"/>
      <c r="M4" s="59"/>
      <c r="N4" s="59"/>
      <c r="O4" s="59"/>
      <c r="P4" s="62" t="s">
        <v>75</v>
      </c>
      <c r="Q4" s="53"/>
      <c r="R4" s="53"/>
      <c r="S4" s="53"/>
      <c r="T4" s="53"/>
      <c r="U4" s="53"/>
      <c r="V4" s="53"/>
      <c r="W4" s="66" t="s">
        <v>83</v>
      </c>
      <c r="X4" s="66"/>
      <c r="Y4" s="66"/>
      <c r="Z4" s="66"/>
      <c r="AA4" s="66"/>
      <c r="AB4" s="66"/>
      <c r="AC4" s="66"/>
      <c r="AD4" s="53" t="s">
        <v>91</v>
      </c>
      <c r="AE4" s="53"/>
      <c r="AF4" s="53"/>
      <c r="AG4" s="53"/>
      <c r="AH4" s="53"/>
      <c r="AI4" s="53"/>
      <c r="AJ4" s="53"/>
      <c r="AK4" s="8" t="s">
        <v>5</v>
      </c>
    </row>
    <row r="5" spans="1:37" s="6" customFormat="1" ht="240.75" customHeight="1">
      <c r="A5" s="26" t="s">
        <v>1</v>
      </c>
      <c r="B5" s="13" t="s">
        <v>60</v>
      </c>
      <c r="C5" s="13" t="s">
        <v>61</v>
      </c>
      <c r="D5" s="13" t="s">
        <v>62</v>
      </c>
      <c r="E5" s="13" t="s">
        <v>63</v>
      </c>
      <c r="F5" s="13" t="s">
        <v>64</v>
      </c>
      <c r="G5" s="13" t="s">
        <v>65</v>
      </c>
      <c r="H5" s="13" t="s">
        <v>66</v>
      </c>
      <c r="I5" s="28" t="s">
        <v>68</v>
      </c>
      <c r="J5" s="28" t="s">
        <v>69</v>
      </c>
      <c r="K5" s="28" t="s">
        <v>70</v>
      </c>
      <c r="L5" s="45" t="s">
        <v>71</v>
      </c>
      <c r="M5" s="45" t="s">
        <v>72</v>
      </c>
      <c r="N5" s="45" t="s">
        <v>73</v>
      </c>
      <c r="O5" s="45" t="s">
        <v>74</v>
      </c>
      <c r="P5" s="37" t="s">
        <v>76</v>
      </c>
      <c r="Q5" s="33" t="s">
        <v>77</v>
      </c>
      <c r="R5" s="34" t="s">
        <v>78</v>
      </c>
      <c r="S5" s="34" t="s">
        <v>79</v>
      </c>
      <c r="T5" s="34" t="s">
        <v>80</v>
      </c>
      <c r="U5" s="34" t="s">
        <v>81</v>
      </c>
      <c r="V5" s="34" t="s">
        <v>82</v>
      </c>
      <c r="W5" s="49" t="s">
        <v>84</v>
      </c>
      <c r="X5" s="49" t="s">
        <v>85</v>
      </c>
      <c r="Y5" s="49" t="s">
        <v>86</v>
      </c>
      <c r="Z5" s="49" t="s">
        <v>87</v>
      </c>
      <c r="AA5" s="50" t="s">
        <v>88</v>
      </c>
      <c r="AB5" s="50" t="s">
        <v>89</v>
      </c>
      <c r="AC5" s="49" t="s">
        <v>90</v>
      </c>
      <c r="AD5" s="52" t="s">
        <v>92</v>
      </c>
      <c r="AE5" s="33" t="s">
        <v>93</v>
      </c>
      <c r="AF5" s="33" t="s">
        <v>94</v>
      </c>
      <c r="AG5" s="34" t="s">
        <v>95</v>
      </c>
      <c r="AH5" s="34" t="s">
        <v>96</v>
      </c>
      <c r="AI5" s="34" t="s">
        <v>97</v>
      </c>
      <c r="AJ5" s="34" t="s">
        <v>98</v>
      </c>
      <c r="AK5" s="7" t="s">
        <v>8</v>
      </c>
    </row>
    <row r="6" spans="1:38" s="12" customFormat="1" ht="15">
      <c r="A6" s="27" t="s">
        <v>2</v>
      </c>
      <c r="B6" s="16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30">
        <v>1</v>
      </c>
      <c r="J6" s="30">
        <v>1</v>
      </c>
      <c r="K6" s="30">
        <v>1</v>
      </c>
      <c r="L6" s="30">
        <v>1</v>
      </c>
      <c r="M6" s="30">
        <v>1</v>
      </c>
      <c r="N6" s="30">
        <v>1</v>
      </c>
      <c r="O6" s="46">
        <v>1</v>
      </c>
      <c r="P6" s="38">
        <v>1</v>
      </c>
      <c r="Q6" s="14">
        <v>1</v>
      </c>
      <c r="R6" s="14">
        <v>1</v>
      </c>
      <c r="S6" s="14">
        <v>1</v>
      </c>
      <c r="T6" s="14">
        <v>1</v>
      </c>
      <c r="U6" s="14">
        <v>1</v>
      </c>
      <c r="V6" s="15">
        <v>1</v>
      </c>
      <c r="W6" s="30">
        <v>1</v>
      </c>
      <c r="X6" s="30">
        <v>1</v>
      </c>
      <c r="Y6" s="30">
        <v>1</v>
      </c>
      <c r="Z6" s="30">
        <v>1</v>
      </c>
      <c r="AA6" s="30">
        <v>1</v>
      </c>
      <c r="AB6" s="30">
        <v>1</v>
      </c>
      <c r="AC6" s="30">
        <v>1</v>
      </c>
      <c r="AD6" s="14">
        <v>1</v>
      </c>
      <c r="AE6" s="14">
        <v>1</v>
      </c>
      <c r="AF6" s="14">
        <v>1</v>
      </c>
      <c r="AG6" s="14">
        <v>1</v>
      </c>
      <c r="AH6" s="14">
        <v>1</v>
      </c>
      <c r="AI6" s="14">
        <v>1</v>
      </c>
      <c r="AJ6" s="14">
        <v>1</v>
      </c>
      <c r="AK6" s="7">
        <f>SUM(B6:AJ6)</f>
        <v>35</v>
      </c>
      <c r="AL6" s="11" t="s">
        <v>55</v>
      </c>
    </row>
    <row r="7" spans="1:38" s="12" customFormat="1" ht="15">
      <c r="A7" s="67">
        <v>2122019111249</v>
      </c>
      <c r="B7" s="16"/>
      <c r="C7" s="14"/>
      <c r="D7" s="14"/>
      <c r="E7" s="14"/>
      <c r="F7" s="14"/>
      <c r="G7" s="14"/>
      <c r="H7" s="14"/>
      <c r="I7" s="29"/>
      <c r="J7" s="30"/>
      <c r="K7" s="46"/>
      <c r="L7" s="46"/>
      <c r="M7" s="46"/>
      <c r="N7" s="46"/>
      <c r="O7" s="46"/>
      <c r="P7" s="38"/>
      <c r="Q7" s="14"/>
      <c r="R7" s="15"/>
      <c r="S7" s="15"/>
      <c r="T7" s="15"/>
      <c r="U7" s="15"/>
      <c r="V7" s="15"/>
      <c r="W7" s="30"/>
      <c r="X7" s="30"/>
      <c r="Y7" s="30"/>
      <c r="Z7" s="30"/>
      <c r="AA7" s="30"/>
      <c r="AB7" s="30"/>
      <c r="AC7" s="30"/>
      <c r="AD7" s="14"/>
      <c r="AE7" s="14"/>
      <c r="AF7" s="14"/>
      <c r="AG7" s="14"/>
      <c r="AH7" s="14"/>
      <c r="AI7" s="14"/>
      <c r="AJ7" s="14"/>
      <c r="AK7" s="7">
        <f aca="true" t="shared" si="0" ref="AK7:AK14">SUM(B7:AJ7)</f>
        <v>0</v>
      </c>
      <c r="AL7" s="11">
        <f>RANK(AK7,$AK$7:$AK$14,0)</f>
        <v>1</v>
      </c>
    </row>
    <row r="8" spans="1:38" s="12" customFormat="1" ht="12" customHeight="1">
      <c r="A8" s="67">
        <v>2122019150507</v>
      </c>
      <c r="B8" s="16"/>
      <c r="C8" s="14"/>
      <c r="D8" s="14"/>
      <c r="E8" s="14"/>
      <c r="F8" s="14"/>
      <c r="G8" s="14"/>
      <c r="H8" s="14"/>
      <c r="I8" s="29"/>
      <c r="J8" s="30"/>
      <c r="K8" s="46"/>
      <c r="L8" s="46"/>
      <c r="M8" s="46"/>
      <c r="N8" s="46"/>
      <c r="O8" s="46"/>
      <c r="P8" s="38"/>
      <c r="Q8" s="14"/>
      <c r="R8" s="15"/>
      <c r="S8" s="15"/>
      <c r="T8" s="15"/>
      <c r="U8" s="15"/>
      <c r="V8" s="15"/>
      <c r="W8" s="30"/>
      <c r="X8" s="30"/>
      <c r="Y8" s="30"/>
      <c r="Z8" s="30"/>
      <c r="AA8" s="30"/>
      <c r="AB8" s="30"/>
      <c r="AC8" s="30"/>
      <c r="AD8" s="14"/>
      <c r="AE8" s="14"/>
      <c r="AF8" s="14"/>
      <c r="AG8" s="14"/>
      <c r="AH8" s="14"/>
      <c r="AI8" s="14"/>
      <c r="AJ8" s="14"/>
      <c r="AK8" s="7">
        <f t="shared" si="0"/>
        <v>0</v>
      </c>
      <c r="AL8" s="11">
        <f aca="true" t="shared" si="1" ref="AL8:AL14">RANK(AK8,$AK$7:$AK$14,0)</f>
        <v>1</v>
      </c>
    </row>
    <row r="9" spans="1:38" s="12" customFormat="1" ht="13.5" customHeight="1">
      <c r="A9" s="67">
        <v>2122019151022</v>
      </c>
      <c r="B9" s="16"/>
      <c r="C9" s="14"/>
      <c r="D9" s="14"/>
      <c r="E9" s="14"/>
      <c r="F9" s="14"/>
      <c r="G9" s="14"/>
      <c r="H9" s="14"/>
      <c r="I9" s="29"/>
      <c r="J9" s="30"/>
      <c r="K9" s="46"/>
      <c r="L9" s="46"/>
      <c r="M9" s="46"/>
      <c r="N9" s="46"/>
      <c r="O9" s="46"/>
      <c r="P9" s="38"/>
      <c r="Q9" s="14"/>
      <c r="R9" s="15"/>
      <c r="S9" s="15"/>
      <c r="T9" s="15"/>
      <c r="U9" s="15"/>
      <c r="V9" s="15"/>
      <c r="W9" s="30"/>
      <c r="X9" s="30"/>
      <c r="Y9" s="30"/>
      <c r="Z9" s="30"/>
      <c r="AA9" s="30"/>
      <c r="AB9" s="30"/>
      <c r="AC9" s="30"/>
      <c r="AD9" s="14"/>
      <c r="AE9" s="14"/>
      <c r="AF9" s="14"/>
      <c r="AG9" s="14"/>
      <c r="AH9" s="14"/>
      <c r="AI9" s="14"/>
      <c r="AJ9" s="14"/>
      <c r="AK9" s="7">
        <f t="shared" si="0"/>
        <v>0</v>
      </c>
      <c r="AL9" s="11">
        <f t="shared" si="1"/>
        <v>1</v>
      </c>
    </row>
    <row r="10" spans="1:38" s="12" customFormat="1" ht="15" customHeight="1">
      <c r="A10" s="67">
        <v>29112019110027</v>
      </c>
      <c r="B10" s="16"/>
      <c r="C10" s="14"/>
      <c r="D10" s="14"/>
      <c r="E10" s="14"/>
      <c r="F10" s="14"/>
      <c r="G10" s="14"/>
      <c r="H10" s="14"/>
      <c r="I10" s="29"/>
      <c r="J10" s="30"/>
      <c r="K10" s="46"/>
      <c r="L10" s="46"/>
      <c r="M10" s="46"/>
      <c r="N10" s="46"/>
      <c r="O10" s="46"/>
      <c r="P10" s="38"/>
      <c r="Q10" s="14"/>
      <c r="R10" s="15"/>
      <c r="S10" s="15"/>
      <c r="T10" s="15"/>
      <c r="U10" s="15"/>
      <c r="V10" s="15"/>
      <c r="W10" s="30"/>
      <c r="X10" s="30"/>
      <c r="Y10" s="30"/>
      <c r="Z10" s="30"/>
      <c r="AA10" s="30"/>
      <c r="AB10" s="30"/>
      <c r="AC10" s="30"/>
      <c r="AD10" s="14"/>
      <c r="AE10" s="14"/>
      <c r="AF10" s="14"/>
      <c r="AG10" s="14"/>
      <c r="AH10" s="14"/>
      <c r="AI10" s="14"/>
      <c r="AJ10" s="14"/>
      <c r="AK10" s="7">
        <f t="shared" si="0"/>
        <v>0</v>
      </c>
      <c r="AL10" s="11">
        <f t="shared" si="1"/>
        <v>1</v>
      </c>
    </row>
    <row r="11" spans="1:38" ht="15">
      <c r="A11" s="67">
        <v>29112019121625</v>
      </c>
      <c r="B11" s="32"/>
      <c r="C11" s="11"/>
      <c r="D11" s="11"/>
      <c r="E11" s="11"/>
      <c r="F11" s="11"/>
      <c r="G11" s="11"/>
      <c r="H11" s="11"/>
      <c r="I11" s="47"/>
      <c r="J11" s="31"/>
      <c r="K11" s="48"/>
      <c r="L11" s="48"/>
      <c r="M11" s="48"/>
      <c r="N11" s="48"/>
      <c r="O11" s="48"/>
      <c r="P11" s="35"/>
      <c r="Q11" s="11"/>
      <c r="R11" s="36"/>
      <c r="S11" s="36"/>
      <c r="T11" s="36"/>
      <c r="U11" s="36"/>
      <c r="V11" s="36"/>
      <c r="W11" s="31"/>
      <c r="X11" s="31"/>
      <c r="Y11" s="31"/>
      <c r="Z11" s="31"/>
      <c r="AA11" s="31"/>
      <c r="AB11" s="31"/>
      <c r="AC11" s="31"/>
      <c r="AD11" s="11"/>
      <c r="AE11" s="11"/>
      <c r="AF11" s="11"/>
      <c r="AG11" s="11"/>
      <c r="AH11" s="11"/>
      <c r="AI11" s="11"/>
      <c r="AJ11" s="11"/>
      <c r="AK11" s="7">
        <f t="shared" si="0"/>
        <v>0</v>
      </c>
      <c r="AL11" s="11">
        <f t="shared" si="1"/>
        <v>1</v>
      </c>
    </row>
    <row r="12" spans="1:38" ht="13.5" customHeight="1">
      <c r="A12" s="67">
        <v>29112019141835</v>
      </c>
      <c r="B12" s="32"/>
      <c r="C12" s="11"/>
      <c r="D12" s="11"/>
      <c r="E12" s="11"/>
      <c r="F12" s="11"/>
      <c r="G12" s="11"/>
      <c r="H12" s="11"/>
      <c r="I12" s="47"/>
      <c r="J12" s="31"/>
      <c r="K12" s="48"/>
      <c r="L12" s="48"/>
      <c r="M12" s="48"/>
      <c r="N12" s="48"/>
      <c r="O12" s="48"/>
      <c r="P12" s="35"/>
      <c r="Q12" s="11"/>
      <c r="R12" s="36"/>
      <c r="S12" s="36"/>
      <c r="T12" s="36"/>
      <c r="U12" s="36"/>
      <c r="V12" s="36"/>
      <c r="W12" s="31"/>
      <c r="X12" s="31"/>
      <c r="Y12" s="31"/>
      <c r="Z12" s="31"/>
      <c r="AA12" s="31"/>
      <c r="AB12" s="31"/>
      <c r="AC12" s="31"/>
      <c r="AD12" s="11"/>
      <c r="AE12" s="11"/>
      <c r="AF12" s="11"/>
      <c r="AG12" s="11"/>
      <c r="AH12" s="11"/>
      <c r="AI12" s="11"/>
      <c r="AJ12" s="11"/>
      <c r="AK12" s="7">
        <f t="shared" si="0"/>
        <v>0</v>
      </c>
      <c r="AL12" s="11">
        <f t="shared" si="1"/>
        <v>1</v>
      </c>
    </row>
    <row r="13" spans="1:38" ht="15.75" customHeight="1" thickBot="1">
      <c r="A13" s="67">
        <v>29112019185055</v>
      </c>
      <c r="B13" s="32"/>
      <c r="C13" s="11"/>
      <c r="D13" s="11"/>
      <c r="E13" s="11"/>
      <c r="F13" s="11"/>
      <c r="G13" s="11"/>
      <c r="H13" s="11"/>
      <c r="I13" s="47"/>
      <c r="J13" s="31"/>
      <c r="K13" s="48"/>
      <c r="L13" s="48"/>
      <c r="M13" s="48"/>
      <c r="N13" s="48"/>
      <c r="O13" s="48"/>
      <c r="P13" s="39"/>
      <c r="Q13" s="40"/>
      <c r="R13" s="41"/>
      <c r="S13" s="41"/>
      <c r="T13" s="41"/>
      <c r="U13" s="41"/>
      <c r="V13" s="41"/>
      <c r="W13" s="31"/>
      <c r="X13" s="31"/>
      <c r="Y13" s="31"/>
      <c r="Z13" s="31"/>
      <c r="AA13" s="31"/>
      <c r="AB13" s="31"/>
      <c r="AC13" s="31"/>
      <c r="AD13" s="32"/>
      <c r="AE13" s="11"/>
      <c r="AF13" s="11"/>
      <c r="AG13" s="11"/>
      <c r="AH13" s="11"/>
      <c r="AI13" s="11"/>
      <c r="AJ13" s="11"/>
      <c r="AK13" s="7">
        <f t="shared" si="0"/>
        <v>0</v>
      </c>
      <c r="AL13" s="11">
        <f t="shared" si="1"/>
        <v>1</v>
      </c>
    </row>
    <row r="14" spans="1:38" ht="13.5" customHeight="1" thickBot="1">
      <c r="A14" s="67">
        <v>30112019122631</v>
      </c>
      <c r="B14" s="32"/>
      <c r="C14" s="11"/>
      <c r="D14" s="11"/>
      <c r="E14" s="11"/>
      <c r="F14" s="11"/>
      <c r="G14" s="11"/>
      <c r="H14" s="11"/>
      <c r="I14" s="47"/>
      <c r="J14" s="31"/>
      <c r="K14" s="48"/>
      <c r="L14" s="48"/>
      <c r="M14" s="48"/>
      <c r="N14" s="48"/>
      <c r="O14" s="48"/>
      <c r="P14" s="42"/>
      <c r="Q14" s="43"/>
      <c r="R14" s="44"/>
      <c r="S14" s="44"/>
      <c r="T14" s="44"/>
      <c r="U14" s="44"/>
      <c r="V14" s="44"/>
      <c r="W14" s="31"/>
      <c r="X14" s="31"/>
      <c r="Y14" s="31"/>
      <c r="Z14" s="31"/>
      <c r="AA14" s="31"/>
      <c r="AB14" s="31"/>
      <c r="AC14" s="31"/>
      <c r="AD14" s="32"/>
      <c r="AE14" s="11"/>
      <c r="AF14" s="11"/>
      <c r="AG14" s="11"/>
      <c r="AH14" s="11"/>
      <c r="AI14" s="11"/>
      <c r="AJ14" s="11"/>
      <c r="AK14" s="7">
        <f t="shared" si="0"/>
        <v>0</v>
      </c>
      <c r="AL14" s="11">
        <f t="shared" si="1"/>
        <v>1</v>
      </c>
    </row>
    <row r="15" spans="1:37" ht="17.2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5"/>
    </row>
    <row r="16" spans="1:37" ht="15">
      <c r="A16" s="1"/>
      <c r="AK16" s="5"/>
    </row>
    <row r="17" spans="1:37" ht="15">
      <c r="A17" s="1" t="s">
        <v>6</v>
      </c>
      <c r="AK17" s="5"/>
    </row>
    <row r="18" spans="1:37" ht="15">
      <c r="A18" s="1"/>
      <c r="AK18" s="5"/>
    </row>
  </sheetData>
  <sheetProtection/>
  <mergeCells count="7">
    <mergeCell ref="AD4:AJ4"/>
    <mergeCell ref="A1:J1"/>
    <mergeCell ref="A3:O3"/>
    <mergeCell ref="B4:H4"/>
    <mergeCell ref="I4:O4"/>
    <mergeCell ref="P4:V4"/>
    <mergeCell ref="W4:A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2019-12-03T03:16:25Z</dcterms:modified>
  <cp:category/>
  <cp:version/>
  <cp:contentType/>
  <cp:contentStatus/>
</cp:coreProperties>
</file>